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usolympic-my.sharepoint.com/personal/jonathan_finnoff_usoc_org/Documents/Desktop/Finnoff/USOPC/COVID 19/Return to Sport Recommendations/USOPC/Event Planning/"/>
    </mc:Choice>
  </mc:AlternateContent>
  <xr:revisionPtr revIDLastSave="0" documentId="8_{CE23C6E6-2B15-4F1F-BFBF-D0F6D30CFC97}" xr6:coauthVersionLast="44" xr6:coauthVersionMax="44" xr10:uidLastSave="{00000000-0000-0000-0000-000000000000}"/>
  <bookViews>
    <workbookView xWindow="2205" yWindow="1485" windowWidth="22605" windowHeight="13215" xr2:uid="{00000000-000D-0000-FFFF-FFFF00000000}"/>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Instructions!$B$2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7" i="12" l="1"/>
  <c r="F48" i="12"/>
  <c r="F49" i="12"/>
  <c r="F50" i="12"/>
  <c r="F51" i="12"/>
  <c r="F52" i="12"/>
  <c r="F53" i="12"/>
  <c r="F40" i="12"/>
  <c r="F36" i="12"/>
  <c r="C13" i="7" l="1"/>
  <c r="C14"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6" i="7"/>
  <c r="B5" i="14" s="1"/>
  <c r="C10" i="7"/>
  <c r="C11" i="7"/>
  <c r="C12" i="7"/>
  <c r="C15" i="7"/>
</calcChain>
</file>

<file path=xl/sharedStrings.xml><?xml version="1.0" encoding="utf-8"?>
<sst xmlns="http://schemas.openxmlformats.org/spreadsheetml/2006/main" count="140" uniqueCount="118">
  <si>
    <t>Topic</t>
  </si>
  <si>
    <t>Key consideration</t>
  </si>
  <si>
    <t>Score</t>
  </si>
  <si>
    <t>Comments</t>
  </si>
  <si>
    <t>Risk Vs. Mitigation Matrix</t>
  </si>
  <si>
    <t>Yes (1)/No (0)</t>
  </si>
  <si>
    <t xml:space="preserve"> </t>
  </si>
  <si>
    <t>Surge capacity</t>
  </si>
  <si>
    <t>Weighting</t>
  </si>
  <si>
    <t>Do these surge arrangements include funding for mitigation measures?</t>
  </si>
  <si>
    <t>Do these surge arrangements include training of extra staff?</t>
  </si>
  <si>
    <t>Do these surge arrangements include volunteers?</t>
  </si>
  <si>
    <t xml:space="preserve"> Risk communication </t>
  </si>
  <si>
    <t xml:space="preserve">Very High                                            </t>
  </si>
  <si>
    <t xml:space="preserve">Moderate                                 </t>
  </si>
  <si>
    <t xml:space="preserve">Low                                           </t>
  </si>
  <si>
    <t xml:space="preserve">Very low                           </t>
  </si>
  <si>
    <t xml:space="preserve">(https://www.who.int/publications-detail/key-planning-recommendations-for-mass-gatherings-in-the-context-of-the-current-covid-19-outbreak)  </t>
  </si>
  <si>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</si>
  <si>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t>Event emergency preparedness and response plans</t>
  </si>
  <si>
    <t>Command and control</t>
  </si>
  <si>
    <t>Stakeholder and partner coordination</t>
  </si>
  <si>
    <t>Public health awareness of COVID-19 before and during the event</t>
  </si>
  <si>
    <t>Will the event be held indoors?</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</si>
  <si>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</si>
  <si>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</si>
  <si>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</si>
  <si>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</si>
  <si>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</si>
  <si>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</si>
  <si>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</si>
  <si>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</si>
  <si>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</si>
  <si>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t xml:space="preserve">Is there a procedure for athletes or spectators to clearly identify </t>
    </r>
    <r>
      <rPr>
        <b/>
        <sz val="11"/>
        <color theme="1"/>
        <rFont val="Calibri"/>
        <family val="2"/>
        <scheme val="minor"/>
      </rPr>
      <t>whom to contact and how to do so</t>
    </r>
    <r>
      <rPr>
        <sz val="11"/>
        <color theme="1"/>
        <rFont val="Calibri"/>
        <family val="2"/>
        <scheme val="minor"/>
      </rPr>
      <t xml:space="preserve"> if they or other event participants feel unwell?</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</si>
  <si>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testing and epidemiological investigations?</t>
    </r>
  </si>
  <si>
    <t>0 - Negligible</t>
  </si>
  <si>
    <t>1 - Very Low Risk</t>
  </si>
  <si>
    <t>2 - Low Risk</t>
  </si>
  <si>
    <t>3 - Moderate Risk (low-moderate)</t>
  </si>
  <si>
    <t>4 - Moderate Risk (high-moderate)</t>
  </si>
  <si>
    <t>5 - High Risk</t>
  </si>
  <si>
    <t>6 - Very High Risk</t>
  </si>
  <si>
    <t>VERY LOW</t>
  </si>
  <si>
    <t>LOW</t>
  </si>
  <si>
    <t>MODERATE</t>
  </si>
  <si>
    <t>HIGH</t>
  </si>
  <si>
    <t>VERY HIGH</t>
  </si>
  <si>
    <t>Mass gathering risk assessment for COVID-19: addendum for sporting events</t>
  </si>
  <si>
    <t>Risk assessment</t>
  </si>
  <si>
    <t>Please answer Yes (1) or No (0) to the following questions to determine a risk assessment score that incorporates factors specific to mass gathering sporting events</t>
  </si>
  <si>
    <t xml:space="preserve">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
</t>
  </si>
  <si>
    <t>Additional risk of COVID-19 to the mass gathering sporting event</t>
  </si>
  <si>
    <t>Will the event be held in a country that has documented active local transmission of COVID-19 (community spread)?</t>
  </si>
  <si>
    <t>Will the event be held in a single venue or multiple venues/cities/countries?</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</si>
  <si>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</si>
  <si>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</si>
  <si>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</si>
  <si>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</si>
  <si>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Mass gathering overall risk score: addendum for sporting events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</si>
  <si>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</si>
  <si>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COVID-19 risk score (from "Risk Assessment" Tab)</t>
  </si>
  <si>
    <t xml:space="preserve">Total mitigation score (from "Mitigation Checklist" Tab) </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</si>
  <si>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</si>
  <si>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KEY FOR COLOUR DETERMINATION OF OVERALL RISK</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</si>
  <si>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</si>
  <si>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</si>
  <si>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Mass gathering mitigation checklist for COVID-19: addemdum for sporting events</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</si>
  <si>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</si>
  <si>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Total score</t>
  </si>
  <si>
    <t>Score               Yes/Completed (2), Maybe/In progress (1), No/Not considered (0)</t>
  </si>
  <si>
    <t>Understanding of the overview of the current COVID-19 situation by the event organizers</t>
  </si>
  <si>
    <r>
      <t xml:space="preserve">Are organizers aware of </t>
    </r>
    <r>
      <rPr>
        <b/>
        <sz val="11"/>
        <color theme="1"/>
        <rFont val="Calibri"/>
        <family val="2"/>
        <scheme val="minor"/>
      </rPr>
      <t>global and local daily situation reports</t>
    </r>
    <r>
      <rPr>
        <sz val="11"/>
        <color theme="1"/>
        <rFont val="Calibri"/>
        <family val="2"/>
        <scheme val="minor"/>
      </rPr>
      <t xml:space="preserve"> as provided by WHO or local public health authorities?</t>
    </r>
  </si>
  <si>
    <r>
      <t xml:space="preserve">Do the organizers and responsible staff understand the </t>
    </r>
    <r>
      <rPr>
        <b/>
        <sz val="11"/>
        <color theme="1"/>
        <rFont val="Calibri"/>
        <family val="2"/>
        <scheme val="minor"/>
      </rPr>
      <t>risks and transmission routes of COVID-19,</t>
    </r>
    <r>
      <rPr>
        <sz val="11"/>
        <color theme="1"/>
        <rFont val="Calibri"/>
        <family val="2"/>
        <scheme val="minor"/>
      </rPr>
      <t xml:space="preserve"> </t>
    </r>
    <r>
      <rPr>
        <b/>
        <sz val="11"/>
        <color theme="1"/>
        <rFont val="Calibri"/>
        <family val="2"/>
        <scheme val="minor"/>
      </rPr>
      <t xml:space="preserve">the steps that event attendees can take to limit spread, the recognized best practices </t>
    </r>
    <r>
      <rPr>
        <sz val="11"/>
        <color theme="1"/>
        <rFont val="Calibri"/>
        <family val="2"/>
        <scheme val="minor"/>
      </rPr>
      <t xml:space="preserve">(including respiratory etiquette, hand hygiene, physical distancing, etc.), and </t>
    </r>
    <r>
      <rPr>
        <b/>
        <sz val="11"/>
        <color theme="1"/>
        <rFont val="Calibri"/>
        <family val="2"/>
        <scheme val="minor"/>
      </rPr>
      <t>the travel restrictions</t>
    </r>
    <r>
      <rPr>
        <sz val="11"/>
        <color theme="1"/>
        <rFont val="Calibri"/>
        <family val="2"/>
        <scheme val="minor"/>
      </rPr>
      <t xml:space="preserve"> adopted by different countries that may affect the mass gathering?</t>
    </r>
  </si>
  <si>
    <r>
      <t>Have the relevant organizers and responsible staff been informed about the</t>
    </r>
    <r>
      <rPr>
        <b/>
        <sz val="11"/>
        <color theme="1"/>
        <rFont val="Calibri"/>
        <family val="2"/>
        <scheme val="minor"/>
      </rPr>
      <t xml:space="preserve"> latest available guidance on the COVID-19 outbreak </t>
    </r>
    <r>
      <rPr>
        <sz val="11"/>
        <color theme="1"/>
        <rFont val="Calibri"/>
        <family val="2"/>
        <scheme val="minor"/>
      </rPr>
      <t xml:space="preserve"> (official web resources available from WHO, CDC, ECDC, UN, local public health authorities)? And are the organizers and staff concerned committed to following the available guidance?</t>
    </r>
  </si>
  <si>
    <r>
      <t xml:space="preserve">Has a </t>
    </r>
    <r>
      <rPr>
        <b/>
        <sz val="11"/>
        <color theme="1"/>
        <rFont val="Calibri"/>
        <family val="2"/>
        <scheme val="minor"/>
      </rPr>
      <t>contingency</t>
    </r>
    <r>
      <rPr>
        <sz val="11"/>
        <color theme="1"/>
        <rFont val="Calibri"/>
        <family val="2"/>
        <charset val="204"/>
        <scheme val="minor"/>
      </rPr>
      <t xml:space="preserve"> </t>
    </r>
    <r>
      <rPr>
        <b/>
        <sz val="11"/>
        <color theme="1"/>
        <rFont val="Calibri"/>
        <family val="2"/>
        <scheme val="minor"/>
      </rPr>
      <t>medical response plan for COVID-19</t>
    </r>
    <r>
      <rPr>
        <sz val="11"/>
        <color theme="1"/>
        <rFont val="Calibri"/>
        <family val="2"/>
        <charset val="204"/>
        <scheme val="minor"/>
      </rPr>
      <t xml:space="preserve"> been developed for this mass gathering sporting event?</t>
    </r>
  </si>
  <si>
    <r>
      <t xml:space="preserve">Does the contingency medical response plan include </t>
    </r>
    <r>
      <rPr>
        <b/>
        <sz val="11"/>
        <color theme="1"/>
        <rFont val="Calibri"/>
        <family val="2"/>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mass gathering, local health care system)?</t>
    </r>
  </si>
  <si>
    <r>
      <t xml:space="preserve">Is there an </t>
    </r>
    <r>
      <rPr>
        <b/>
        <sz val="11"/>
        <color theme="1"/>
        <rFont val="Calibri"/>
        <family val="2"/>
        <scheme val="minor"/>
      </rPr>
      <t xml:space="preserve">Emergency COVID-19 Outbreak Response Coordinator/Team </t>
    </r>
    <r>
      <rPr>
        <sz val="11"/>
        <color theme="1"/>
        <rFont val="Calibri"/>
        <family val="2"/>
        <charset val="204"/>
        <scheme val="minor"/>
      </rPr>
      <t>in the organizing committee or other structure structure for the mass gathering with defined roles and responsibilities, coordinating the health preparedness and response planning for the outbreak?</t>
    </r>
  </si>
  <si>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</si>
  <si>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</si>
  <si>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</si>
  <si>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</si>
  <si>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</si>
  <si>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</si>
  <si>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</si>
  <si>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</si>
  <si>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</si>
  <si>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scheme val="minor"/>
      </rPr>
      <t>screening measures,</t>
    </r>
    <r>
      <rPr>
        <sz val="11"/>
        <color theme="1"/>
        <rFont val="Calibri"/>
        <family val="2"/>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</si>
  <si>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test used)</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</si>
  <si>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</si>
  <si>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there </t>
    </r>
    <r>
      <rPr>
        <b/>
        <sz val="11"/>
        <color theme="1"/>
        <rFont val="Calibri"/>
        <family val="2"/>
        <scheme val="minor"/>
      </rPr>
      <t>a preliminary agreement by the host country to provide care</t>
    </r>
    <r>
      <rPr>
        <sz val="11"/>
        <color theme="1"/>
        <rFont val="Calibri"/>
        <family val="2"/>
        <scheme val="minor"/>
      </rPr>
      <t xml:space="preserve"> for any COVID-19 cases connected with the mass gathering?</t>
    </r>
  </si>
  <si>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</si>
  <si>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</si>
  <si>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</si>
  <si>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scheme val="minor"/>
      </rPr>
      <t xml:space="preserve"> the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</si>
  <si>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</si>
  <si>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Is there a decision-making authority/body and an agreed procedure to </t>
    </r>
    <r>
      <rPr>
        <b/>
        <sz val="11"/>
        <color theme="1"/>
        <rFont val="Calibri"/>
        <family val="2"/>
        <scheme val="minor"/>
      </rPr>
      <t>modify, restrict, postpone or cancel the mass gathering sporting</t>
    </r>
    <r>
      <rPr>
        <sz val="11"/>
        <color theme="1"/>
        <rFont val="Calibri"/>
        <family val="2"/>
        <scheme val="minor"/>
      </rPr>
      <t xml:space="preserve"> event related to the evolving COVID-19 outbreak?</t>
    </r>
  </si>
  <si>
    <r>
      <t xml:space="preserve">Are there arrangements to activate a </t>
    </r>
    <r>
      <rPr>
        <b/>
        <sz val="11"/>
        <color theme="1"/>
        <rFont val="Calibri"/>
        <family val="2"/>
        <scheme val="minor"/>
      </rPr>
      <t>strategic health operations centre</t>
    </r>
    <r>
      <rPr>
        <sz val="11"/>
        <color theme="1"/>
        <rFont val="Calibri"/>
        <family val="2"/>
        <scheme val="minor"/>
      </rPr>
      <t xml:space="preserve"> if there are suspected COVID-19 cases in connection with the sporting mass gathering?</t>
    </r>
  </si>
  <si>
    <r>
      <t xml:space="preserve">Have the mass gathering organizers and staff </t>
    </r>
    <r>
      <rPr>
        <b/>
        <sz val="11"/>
        <color theme="1"/>
        <rFont val="Calibri"/>
        <family val="2"/>
        <scheme val="minor"/>
      </rPr>
      <t>undergone training and exercises</t>
    </r>
    <r>
      <rPr>
        <sz val="11"/>
        <color theme="1"/>
        <rFont val="Calibri"/>
        <family val="2"/>
        <scheme val="minor"/>
      </rPr>
      <t xml:space="preserve"> on personal safety procedures and emergency mitigation measures (including those specifically listed in this checklist)?</t>
    </r>
  </si>
  <si>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for the sporting mass gathering in regard to COVID-19?</t>
    </r>
  </si>
  <si>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</si>
  <si>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scheme val="minor"/>
      </rPr>
      <t xml:space="preserve"> monitoring of national and international media and social media </t>
    </r>
    <r>
      <rPr>
        <sz val="11"/>
        <color theme="1"/>
        <rFont val="Calibri"/>
        <family val="2"/>
        <scheme val="minor"/>
      </rPr>
      <t xml:space="preserve">established for </t>
    </r>
    <r>
      <rPr>
        <b/>
        <sz val="11"/>
        <color theme="1"/>
        <rFont val="Calibri"/>
        <family val="2"/>
        <scheme val="minor"/>
      </rPr>
      <t>rumours</t>
    </r>
    <r>
      <rPr>
        <sz val="11"/>
        <color theme="1"/>
        <rFont val="Calibri"/>
        <family val="2"/>
        <scheme val="minor"/>
      </rPr>
      <t xml:space="preserve"> to be able to counter them early? (Please explain in the comments what protocols are in place for counter messaging)</t>
    </r>
  </si>
  <si>
    <r>
      <t xml:space="preserve">Has coordination been set up with major </t>
    </r>
    <r>
      <rPr>
        <b/>
        <sz val="11"/>
        <color theme="1"/>
        <rFont val="Calibri"/>
        <family val="2"/>
        <scheme val="minor"/>
      </rPr>
      <t>official media channels and social media</t>
    </r>
    <r>
      <rPr>
        <sz val="11"/>
        <color theme="1"/>
        <rFont val="Calibri"/>
        <family val="2"/>
        <scheme val="minor"/>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</si>
  <si>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</si>
  <si>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theme="1"/>
        <rFont val="Calibri"/>
        <family val="2"/>
        <scheme val="minor"/>
      </rPr>
      <t>at-risk populations</t>
    </r>
    <r>
      <rPr>
        <sz val="11"/>
        <color theme="1"/>
        <rFont val="Calibri"/>
        <family val="2"/>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</si>
  <si>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</si>
  <si>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Are there any surge arrangements in place in the event of a public health emergency during the mass gathering - (i.e. suspected and confirmed cases of COVID-19?</t>
  </si>
  <si>
    <t>Do these surge arrangements include stockpiles of equipment (e.g. personal protective equipment, etc.)</t>
  </si>
  <si>
    <t>Specific mitigation measures</t>
  </si>
  <si>
    <r>
      <t xml:space="preserve">Will there be </t>
    </r>
    <r>
      <rPr>
        <b/>
        <sz val="11"/>
        <color theme="1"/>
        <rFont val="Calibri"/>
        <family val="2"/>
        <scheme val="minor"/>
      </rPr>
      <t>daily health checks</t>
    </r>
    <r>
      <rPr>
        <sz val="11"/>
        <color theme="1"/>
        <rFont val="Calibri"/>
        <family val="2"/>
        <scheme val="minor"/>
      </rPr>
      <t xml:space="preserve"> of athletes/competitors?</t>
    </r>
  </si>
  <si>
    <r>
      <t>Will the</t>
    </r>
    <r>
      <rPr>
        <b/>
        <sz val="11"/>
        <color theme="1"/>
        <rFont val="Calibri"/>
        <family val="2"/>
        <scheme val="minor"/>
      </rPr>
      <t xml:space="preserve"> athletes be separated from other groups, </t>
    </r>
    <r>
      <rPr>
        <sz val="11"/>
        <color theme="1"/>
        <rFont val="Calibri"/>
        <family val="2"/>
        <scheme val="minor"/>
      </rPr>
      <t>such as officials, support staff and spectators, to limit transmission?</t>
    </r>
  </si>
  <si>
    <r>
      <t xml:space="preserve">Are there measures in place to </t>
    </r>
    <r>
      <rPr>
        <b/>
        <sz val="11"/>
        <color theme="1"/>
        <rFont val="Calibri"/>
        <family val="2"/>
        <scheme val="minor"/>
      </rPr>
      <t xml:space="preserve">limit the sharing of equipment, water bottles, towels, </t>
    </r>
    <r>
      <rPr>
        <sz val="11"/>
        <color theme="1"/>
        <rFont val="Calibri"/>
        <family val="2"/>
        <scheme val="minor"/>
      </rPr>
      <t>etc.?</t>
    </r>
  </si>
  <si>
    <r>
      <t xml:space="preserve">Will athletes be given closed </t>
    </r>
    <r>
      <rPr>
        <b/>
        <sz val="11"/>
        <color theme="1"/>
        <rFont val="Calibri"/>
        <family val="2"/>
        <scheme val="minor"/>
      </rPr>
      <t>containers to allow for the safe disposal or storing of all hygienic materials</t>
    </r>
    <r>
      <rPr>
        <sz val="11"/>
        <color theme="1"/>
        <rFont val="Calibri"/>
        <family val="2"/>
        <scheme val="minor"/>
      </rPr>
      <t xml:space="preserve"> (e.g. tissues, towels, etc.)?</t>
    </r>
  </si>
  <si>
    <r>
      <t xml:space="preserve">Will the sporting event have </t>
    </r>
    <r>
      <rPr>
        <b/>
        <sz val="11"/>
        <color theme="1"/>
        <rFont val="Calibri"/>
        <family val="2"/>
        <scheme val="minor"/>
      </rPr>
      <t>designated seating</t>
    </r>
    <r>
      <rPr>
        <sz val="11"/>
        <color theme="1"/>
        <rFont val="Calibri"/>
        <family val="2"/>
        <scheme val="minor"/>
      </rPr>
      <t xml:space="preserve"> for all spectators?</t>
    </r>
  </si>
  <si>
    <r>
      <t xml:space="preserve">Does the designated </t>
    </r>
    <r>
      <rPr>
        <b/>
        <sz val="11"/>
        <color theme="1"/>
        <rFont val="Calibri"/>
        <family val="2"/>
        <scheme val="minor"/>
      </rPr>
      <t>seating provided allow for physical distancing</t>
    </r>
    <r>
      <rPr>
        <sz val="11"/>
        <color theme="1"/>
        <rFont val="Calibri"/>
        <family val="2"/>
        <scheme val="minor"/>
      </rPr>
      <t xml:space="preserve"> between spectators (minimum of 1 metre)?</t>
    </r>
  </si>
  <si>
    <r>
      <t xml:space="preserve">Have </t>
    </r>
    <r>
      <rPr>
        <b/>
        <sz val="11"/>
        <color theme="1"/>
        <rFont val="Calibri"/>
        <family val="2"/>
        <scheme val="minor"/>
      </rPr>
      <t>pre-travel health checks</t>
    </r>
    <r>
      <rPr>
        <sz val="11"/>
        <color theme="1"/>
        <rFont val="Calibri"/>
        <family val="2"/>
        <scheme val="minor"/>
      </rPr>
      <t xml:space="preserve"> been performed on all athletes to ensure underlying co-morbidities, medications, allergies, etc. are documented?</t>
    </r>
  </si>
  <si>
    <t>Sum of mitigation measures</t>
  </si>
  <si>
    <t>Total mitigation score (%)</t>
  </si>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</sst>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0"/>
      <color theme="1"/>
      <name val="Calibri"/>
      <family val="2"/>
      <charset val="204"/>
      <scheme val="minor"/>
    </font>
    <font>
      <b/>
      <sz val="28"/>
      <color theme="1"/>
      <name val="Calibri Light"/>
      <family val="2"/>
    </font>
    <font>
      <b/>
      <sz val="11"/>
      <color rgb="FF000000"/>
      <name val="Calibri (Body)"/>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51">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7" fillId="0" borderId="0" xfId="0" applyFont="1" applyBorder="1" applyAlignment="1">
      <alignment vertical="top" wrapText="1"/>
    </xf>
    <xf numFmtId="0" fontId="0" fillId="0" borderId="8" xfId="0" applyBorder="1" applyAlignment="1">
      <alignment horizontal="right"/>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7" xfId="0" applyFont="1" applyBorder="1" applyAlignment="1">
      <alignment wrapText="1"/>
    </xf>
    <xf numFmtId="0" fontId="0" fillId="0" borderId="15" xfId="0" applyBorder="1" applyAlignment="1">
      <alignment vertical="top" wrapText="1"/>
    </xf>
    <xf numFmtId="0" fontId="11" fillId="6" borderId="1" xfId="0" applyFont="1" applyFill="1" applyBorder="1" applyAlignment="1">
      <alignment wrapText="1"/>
    </xf>
    <xf numFmtId="1" fontId="11" fillId="6" borderId="4" xfId="0" applyNumberFormat="1" applyFont="1" applyFill="1" applyBorder="1" applyAlignment="1">
      <alignment horizontal="center" wrapText="1"/>
    </xf>
    <xf numFmtId="0" fontId="14" fillId="4" borderId="2" xfId="0" applyFont="1" applyFill="1" applyBorder="1" applyAlignment="1">
      <alignment vertical="top" wrapText="1"/>
    </xf>
    <xf numFmtId="0" fontId="12" fillId="4" borderId="4" xfId="0" applyFont="1" applyFill="1" applyBorder="1" applyAlignment="1">
      <alignment vertical="top" wrapText="1"/>
    </xf>
    <xf numFmtId="0" fontId="15" fillId="0" borderId="0" xfId="0" applyFont="1" applyBorder="1" applyAlignment="1">
      <alignment horizontal="left" wrapText="1"/>
    </xf>
    <xf numFmtId="0" fontId="15" fillId="0" borderId="0" xfId="0" applyFont="1" applyAlignment="1">
      <alignment wrapText="1"/>
    </xf>
    <xf numFmtId="0" fontId="12" fillId="0" borderId="1" xfId="0" applyFont="1" applyFill="1" applyBorder="1" applyAlignment="1">
      <alignment vertical="top" wrapText="1"/>
    </xf>
    <xf numFmtId="0" fontId="12" fillId="0" borderId="3" xfId="0" applyFont="1" applyFill="1" applyBorder="1" applyAlignment="1">
      <alignment vertical="top" wrapText="1"/>
    </xf>
    <xf numFmtId="0" fontId="15" fillId="5" borderId="0" xfId="0" applyFont="1" applyFill="1" applyAlignment="1">
      <alignment wrapText="1"/>
    </xf>
    <xf numFmtId="0" fontId="11" fillId="7" borderId="7" xfId="0" applyFont="1" applyFill="1" applyBorder="1" applyAlignment="1">
      <alignment wrapText="1"/>
    </xf>
    <xf numFmtId="0" fontId="12" fillId="7" borderId="1" xfId="0" applyFont="1" applyFill="1" applyBorder="1" applyAlignment="1">
      <alignment horizontal="center" wrapText="1"/>
    </xf>
    <xf numFmtId="0" fontId="5" fillId="0" borderId="3" xfId="0" applyFont="1" applyBorder="1" applyAlignment="1">
      <alignment horizontal="left" vertical="center" wrapText="1"/>
    </xf>
    <xf numFmtId="0" fontId="15" fillId="0" borderId="5" xfId="0" applyFont="1" applyBorder="1" applyAlignment="1">
      <alignment horizontal="center" vertical="center" wrapText="1"/>
    </xf>
    <xf numFmtId="0" fontId="14" fillId="0" borderId="1" xfId="0" applyFont="1" applyFill="1" applyBorder="1" applyAlignment="1">
      <alignment vertical="top" wrapText="1"/>
    </xf>
    <xf numFmtId="0" fontId="16"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0" fillId="2" borderId="8" xfId="0" applyFill="1" applyBorder="1" applyAlignment="1">
      <alignment vertical="top" wrapText="1"/>
    </xf>
    <xf numFmtId="0" fontId="6" fillId="0" borderId="32" xfId="0" applyFont="1" applyBorder="1" applyAlignment="1">
      <alignment horizontal="center" vertical="top" wrapText="1"/>
    </xf>
    <xf numFmtId="0" fontId="0" fillId="0" borderId="32" xfId="0" applyBorder="1" applyAlignment="1">
      <alignment wrapText="1"/>
    </xf>
    <xf numFmtId="0" fontId="6" fillId="0" borderId="34" xfId="0" applyFont="1" applyBorder="1" applyAlignment="1">
      <alignment horizontal="center" vertical="top" wrapText="1"/>
    </xf>
    <xf numFmtId="0" fontId="2" fillId="0" borderId="32" xfId="0" applyFont="1" applyBorder="1" applyAlignment="1">
      <alignment vertical="center" wrapText="1"/>
    </xf>
    <xf numFmtId="0" fontId="3" fillId="0" borderId="32" xfId="0" applyFont="1" applyBorder="1" applyAlignment="1">
      <alignment horizontal="center" vertical="top" wrapText="1"/>
    </xf>
    <xf numFmtId="0" fontId="0" fillId="0" borderId="0" xfId="0" applyBorder="1" applyAlignment="1">
      <alignment wrapText="1"/>
    </xf>
    <xf numFmtId="0" fontId="0" fillId="0" borderId="35" xfId="0" applyBorder="1" applyAlignment="1">
      <alignment wrapText="1"/>
    </xf>
    <xf numFmtId="0" fontId="0" fillId="0" borderId="34" xfId="0" applyBorder="1" applyAlignment="1">
      <alignment wrapText="1"/>
    </xf>
    <xf numFmtId="0" fontId="6" fillId="0" borderId="37" xfId="0" applyFont="1" applyBorder="1" applyAlignment="1">
      <alignment horizontal="center" vertical="top" wrapText="1"/>
    </xf>
    <xf numFmtId="0" fontId="3" fillId="0" borderId="33" xfId="0" applyFont="1" applyBorder="1" applyAlignment="1">
      <alignment horizontal="center" vertical="top" wrapText="1"/>
    </xf>
    <xf numFmtId="0" fontId="0" fillId="0" borderId="34" xfId="0" applyBorder="1" applyAlignment="1">
      <alignment vertical="center" wrapText="1"/>
    </xf>
    <xf numFmtId="0" fontId="2" fillId="0" borderId="19" xfId="0" applyFont="1" applyBorder="1" applyAlignment="1">
      <alignment horizontal="left" vertical="center" wrapText="1"/>
    </xf>
    <xf numFmtId="0" fontId="0" fillId="0" borderId="0" xfId="0" applyAlignment="1">
      <alignment horizontal="left" vertical="center" wrapText="1"/>
    </xf>
    <xf numFmtId="0" fontId="2" fillId="0" borderId="25" xfId="0" applyFont="1" applyBorder="1" applyAlignment="1">
      <alignment vertical="center" wrapText="1"/>
    </xf>
    <xf numFmtId="0" fontId="2" fillId="0" borderId="31" xfId="0" applyFont="1" applyBorder="1" applyAlignment="1">
      <alignment horizontal="center" vertical="center" wrapText="1"/>
    </xf>
    <xf numFmtId="0" fontId="18" fillId="3" borderId="2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9" fillId="0" borderId="28" xfId="0" applyFont="1" applyBorder="1" applyAlignment="1">
      <alignment horizontal="center" vertical="center" wrapText="1"/>
    </xf>
    <xf numFmtId="0" fontId="18" fillId="2" borderId="27" xfId="0" applyFont="1" applyFill="1" applyBorder="1" applyAlignment="1">
      <alignment horizontal="center" vertical="center" wrapText="1"/>
    </xf>
    <xf numFmtId="0" fontId="18" fillId="0" borderId="0" xfId="0" applyFont="1" applyAlignment="1">
      <alignment horizontal="center" wrapText="1"/>
    </xf>
    <xf numFmtId="0" fontId="18" fillId="0" borderId="1" xfId="0" applyFont="1" applyBorder="1" applyAlignment="1">
      <alignment horizontal="center" wrapText="1"/>
    </xf>
    <xf numFmtId="0" fontId="18" fillId="0" borderId="0" xfId="0" applyFont="1" applyBorder="1" applyAlignment="1">
      <alignment horizontal="center" wrapText="1"/>
    </xf>
    <xf numFmtId="0" fontId="8" fillId="0" borderId="0" xfId="0" applyFont="1" applyAlignment="1">
      <alignment horizontal="center"/>
    </xf>
    <xf numFmtId="0" fontId="6" fillId="0" borderId="36" xfId="0" applyFont="1" applyBorder="1" applyAlignment="1">
      <alignment horizontal="center" vertical="top" wrapText="1"/>
    </xf>
    <xf numFmtId="0" fontId="18" fillId="2" borderId="23"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0" fillId="0" borderId="39" xfId="0" applyBorder="1" applyAlignment="1">
      <alignment wrapText="1"/>
    </xf>
    <xf numFmtId="0" fontId="18" fillId="2" borderId="29" xfId="0" applyFont="1" applyFill="1" applyBorder="1" applyAlignment="1">
      <alignment horizontal="center" vertical="center" wrapText="1"/>
    </xf>
    <xf numFmtId="0" fontId="0" fillId="0" borderId="38" xfId="0" applyBorder="1" applyAlignment="1">
      <alignment wrapText="1"/>
    </xf>
    <xf numFmtId="0" fontId="18" fillId="2" borderId="28"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0" fillId="0" borderId="8" xfId="0" applyBorder="1" applyAlignment="1">
      <alignment horizontal="right" wrapText="1"/>
    </xf>
    <xf numFmtId="0" fontId="21" fillId="0" borderId="8" xfId="0" applyFont="1" applyBorder="1" applyAlignment="1">
      <alignment horizontal="right" wrapText="1"/>
    </xf>
    <xf numFmtId="0" fontId="0" fillId="0" borderId="41" xfId="0" applyBorder="1" applyAlignment="1">
      <alignment wrapText="1"/>
    </xf>
    <xf numFmtId="0" fontId="18" fillId="2" borderId="42" xfId="0" applyFont="1" applyFill="1" applyBorder="1" applyAlignment="1">
      <alignment horizontal="center" vertical="center" wrapText="1"/>
    </xf>
    <xf numFmtId="0" fontId="8" fillId="0" borderId="8" xfId="0" applyFont="1" applyBorder="1" applyAlignment="1">
      <alignment horizontal="center" wrapText="1"/>
    </xf>
    <xf numFmtId="0" fontId="5" fillId="0" borderId="43" xfId="0" applyFont="1" applyBorder="1" applyAlignment="1">
      <alignment horizontal="left" vertical="center" wrapText="1"/>
    </xf>
    <xf numFmtId="0" fontId="5" fillId="0" borderId="1" xfId="0" applyFont="1" applyBorder="1" applyAlignment="1">
      <alignment horizontal="left" vertical="center" wrapText="1"/>
    </xf>
    <xf numFmtId="0" fontId="0" fillId="0" borderId="36" xfId="0" applyBorder="1" applyAlignment="1">
      <alignment wrapText="1"/>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0" fillId="0" borderId="33" xfId="0" applyBorder="1" applyAlignment="1">
      <alignment wrapText="1"/>
    </xf>
    <xf numFmtId="0" fontId="8"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27" fillId="8" borderId="7" xfId="0" applyFont="1" applyFill="1" applyBorder="1" applyAlignment="1">
      <alignment wrapText="1"/>
    </xf>
    <xf numFmtId="1" fontId="28" fillId="8" borderId="1" xfId="0" applyNumberFormat="1" applyFont="1" applyFill="1" applyBorder="1" applyAlignment="1">
      <alignment horizontal="center" wrapText="1"/>
    </xf>
    <xf numFmtId="0" fontId="4" fillId="0" borderId="0" xfId="0" applyFont="1" applyAlignment="1">
      <alignment wrapText="1"/>
    </xf>
    <xf numFmtId="0" fontId="27" fillId="0" borderId="0" xfId="0" applyFont="1" applyAlignment="1">
      <alignment wrapText="1"/>
    </xf>
    <xf numFmtId="0" fontId="10" fillId="9" borderId="1" xfId="0" applyFont="1" applyFill="1" applyBorder="1" applyAlignment="1">
      <alignment wrapText="1"/>
    </xf>
    <xf numFmtId="0" fontId="16" fillId="10" borderId="5"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3" borderId="6" xfId="0" applyFont="1" applyFill="1" applyBorder="1" applyAlignment="1">
      <alignment horizontal="center" vertical="center" wrapText="1"/>
    </xf>
    <xf numFmtId="0" fontId="4" fillId="0" borderId="12" xfId="0" applyFont="1" applyBorder="1" applyAlignment="1">
      <alignment wrapText="1"/>
    </xf>
    <xf numFmtId="0" fontId="16" fillId="14" borderId="4" xfId="0" applyFont="1" applyFill="1" applyBorder="1" applyAlignment="1">
      <alignment horizontal="center" vertical="center" wrapText="1"/>
    </xf>
    <xf numFmtId="0" fontId="0" fillId="0" borderId="38" xfId="0" applyBorder="1" applyAlignment="1">
      <alignment horizontal="right" wrapText="1"/>
    </xf>
    <xf numFmtId="0" fontId="16" fillId="10"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21" fillId="0" borderId="8" xfId="0" applyFont="1" applyBorder="1" applyAlignment="1">
      <alignment wrapText="1"/>
    </xf>
    <xf numFmtId="0" fontId="21" fillId="0" borderId="8" xfId="0" applyFont="1" applyBorder="1" applyAlignment="1">
      <alignment vertical="center" wrapText="1"/>
    </xf>
    <xf numFmtId="0" fontId="21" fillId="0" borderId="15" xfId="0" applyFont="1" applyBorder="1" applyAlignment="1">
      <alignment vertical="center" wrapText="1"/>
    </xf>
    <xf numFmtId="0" fontId="21" fillId="0" borderId="44" xfId="0" applyFont="1" applyBorder="1" applyAlignment="1">
      <alignment vertical="center" wrapText="1"/>
    </xf>
    <xf numFmtId="0" fontId="18" fillId="2" borderId="49" xfId="0" applyFont="1" applyFill="1" applyBorder="1" applyAlignment="1">
      <alignment horizontal="center" vertical="center" wrapText="1"/>
    </xf>
    <xf numFmtId="0" fontId="21" fillId="0" borderId="16" xfId="0" applyFont="1" applyBorder="1" applyAlignment="1">
      <alignment vertical="center" wrapText="1"/>
    </xf>
    <xf numFmtId="0" fontId="18" fillId="2" borderId="40" xfId="0" applyFont="1" applyFill="1" applyBorder="1" applyAlignment="1">
      <alignment horizontal="center" vertical="center" wrapText="1"/>
    </xf>
    <xf numFmtId="0" fontId="20" fillId="0" borderId="34" xfId="0" applyFont="1" applyBorder="1" applyAlignment="1">
      <alignment horizontal="center" vertical="top" wrapText="1"/>
    </xf>
    <xf numFmtId="0" fontId="18" fillId="2" borderId="54" xfId="0" applyFont="1" applyFill="1" applyBorder="1" applyAlignment="1">
      <alignment horizontal="center" vertical="center" wrapText="1"/>
    </xf>
    <xf numFmtId="0" fontId="21" fillId="0" borderId="8" xfId="0" applyFont="1" applyBorder="1" applyAlignment="1">
      <alignment horizontal="right" vertical="center" wrapText="1"/>
    </xf>
    <xf numFmtId="0" fontId="21" fillId="0" borderId="44" xfId="0" applyFont="1" applyBorder="1" applyAlignment="1">
      <alignment horizontal="right" vertical="center"/>
    </xf>
    <xf numFmtId="0" fontId="21" fillId="0" borderId="8" xfId="0" applyFont="1" applyBorder="1" applyAlignment="1">
      <alignment vertical="center"/>
    </xf>
    <xf numFmtId="0" fontId="21" fillId="0" borderId="16" xfId="0" applyFont="1" applyBorder="1" applyAlignment="1">
      <alignment vertical="center"/>
    </xf>
    <xf numFmtId="0" fontId="22" fillId="2" borderId="0" xfId="0" applyFont="1" applyFill="1" applyAlignment="1">
      <alignment horizontal="left" vertical="top" wrapText="1"/>
    </xf>
    <xf numFmtId="0" fontId="22" fillId="2" borderId="0" xfId="0" applyFont="1" applyFill="1" applyAlignment="1">
      <alignment horizontal="left" vertical="top"/>
    </xf>
    <xf numFmtId="0" fontId="13" fillId="0" borderId="0" xfId="0" applyFont="1" applyAlignment="1">
      <alignment horizontal="center"/>
    </xf>
    <xf numFmtId="0" fontId="0" fillId="0" borderId="0" xfId="0" applyAlignment="1">
      <alignment horizontal="center"/>
    </xf>
    <xf numFmtId="0" fontId="31" fillId="0" borderId="0" xfId="0" applyFont="1" applyAlignment="1">
      <alignment horizontal="left" vertical="top" wrapText="1"/>
    </xf>
    <xf numFmtId="0" fontId="23" fillId="0" borderId="13" xfId="0" applyFont="1" applyBorder="1" applyAlignment="1">
      <alignment horizontal="lef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0" borderId="9" xfId="0" applyFont="1" applyBorder="1" applyAlignment="1">
      <alignment horizontal="left" wrapText="1"/>
    </xf>
    <xf numFmtId="0" fontId="23" fillId="0" borderId="0" xfId="0" applyFont="1" applyBorder="1" applyAlignment="1">
      <alignment horizontal="left" wrapText="1"/>
    </xf>
    <xf numFmtId="0" fontId="23" fillId="0" borderId="6" xfId="0" applyFont="1" applyBorder="1" applyAlignment="1">
      <alignment horizontal="left" wrapText="1"/>
    </xf>
    <xf numFmtId="0" fontId="23" fillId="0" borderId="14" xfId="0" applyFont="1" applyBorder="1" applyAlignment="1">
      <alignment horizontal="left" wrapText="1"/>
    </xf>
    <xf numFmtId="0" fontId="23" fillId="0" borderId="11" xfId="0" applyFont="1" applyBorder="1" applyAlignment="1">
      <alignment horizontal="left" wrapText="1"/>
    </xf>
    <xf numFmtId="0" fontId="23" fillId="0" borderId="5" xfId="0" applyFont="1" applyBorder="1" applyAlignment="1">
      <alignment horizontal="left" wrapText="1"/>
    </xf>
    <xf numFmtId="0" fontId="12" fillId="0" borderId="0" xfId="0" applyFont="1" applyBorder="1" applyAlignment="1">
      <alignment horizontal="left"/>
    </xf>
    <xf numFmtId="0" fontId="30" fillId="0" borderId="0" xfId="0" applyFont="1" applyAlignment="1">
      <alignment horizontal="left" vertical="center" wrapText="1"/>
    </xf>
    <xf numFmtId="0" fontId="23" fillId="0" borderId="0" xfId="0" applyFont="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2" fillId="0" borderId="53" xfId="0" applyFont="1" applyBorder="1" applyAlignment="1">
      <alignment horizontal="left" vertical="center" wrapText="1"/>
    </xf>
    <xf numFmtId="0" fontId="8" fillId="0" borderId="26" xfId="0" applyFont="1" applyBorder="1" applyAlignment="1">
      <alignment horizontal="left" vertical="center" wrapText="1"/>
    </xf>
    <xf numFmtId="0" fontId="8"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0" fillId="0" borderId="18" xfId="0" applyBorder="1" applyAlignment="1">
      <alignment horizontal="left" vertical="center"/>
    </xf>
    <xf numFmtId="0" fontId="0" fillId="0" borderId="9" xfId="0" applyBorder="1" applyAlignment="1">
      <alignment horizontal="left" vertical="center"/>
    </xf>
    <xf numFmtId="0" fontId="2" fillId="0" borderId="17" xfId="0" applyFont="1" applyBorder="1" applyAlignment="1">
      <alignment horizontal="left" vertical="center" wrapText="1"/>
    </xf>
    <xf numFmtId="0" fontId="8" fillId="0" borderId="20" xfId="0" applyFont="1" applyBorder="1" applyAlignment="1">
      <alignment wrapText="1"/>
    </xf>
    <xf numFmtId="0" fontId="8" fillId="0" borderId="23" xfId="0" applyFont="1" applyBorder="1" applyAlignment="1">
      <alignment wrapText="1"/>
    </xf>
    <xf numFmtId="0" fontId="8" fillId="0" borderId="28" xfId="0" applyFont="1" applyBorder="1" applyAlignment="1">
      <alignment wrapText="1"/>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6" fillId="0" borderId="7" xfId="0" applyFont="1" applyBorder="1" applyAlignment="1">
      <alignment vertical="center" wrapText="1"/>
    </xf>
    <xf numFmtId="0" fontId="16" fillId="0" borderId="30" xfId="0" applyFont="1" applyBorder="1" applyAlignment="1">
      <alignment vertical="center" wrapText="1"/>
    </xf>
    <xf numFmtId="0" fontId="16" fillId="0" borderId="4" xfId="0" applyFont="1" applyBorder="1" applyAlignment="1">
      <alignment vertical="center" wrapText="1"/>
    </xf>
    <xf numFmtId="0" fontId="11" fillId="0" borderId="0" xfId="0" applyFont="1" applyAlignment="1">
      <alignment horizontal="left" vertical="center"/>
    </xf>
    <xf numFmtId="0" fontId="27" fillId="0" borderId="7" xfId="0" applyFont="1" applyBorder="1" applyAlignment="1">
      <alignment horizontal="left" wrapText="1"/>
    </xf>
    <xf numFmtId="0" fontId="27" fillId="0" borderId="30" xfId="0" applyFont="1" applyBorder="1" applyAlignment="1">
      <alignment horizontal="left" wrapText="1"/>
    </xf>
    <xf numFmtId="0" fontId="27" fillId="0" borderId="46"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N27"/>
  <sheetViews>
    <sheetView tabSelected="1" workbookViewId="0">
      <selection activeCell="B2" sqref="B2:N27"/>
    </sheetView>
  </sheetViews>
  <sheetFormatPr defaultColWidth="11.42578125" defaultRowHeight="15"/>
  <sheetData>
    <row r="1" spans="1:14">
      <c r="A1" s="75"/>
      <c r="B1" s="75"/>
      <c r="C1" s="75"/>
      <c r="D1" s="75"/>
      <c r="E1" s="75"/>
      <c r="F1" s="75"/>
      <c r="G1" s="75"/>
      <c r="H1" s="75"/>
      <c r="I1" s="75"/>
      <c r="J1" s="75"/>
      <c r="K1" s="75"/>
      <c r="L1" s="75"/>
      <c r="M1" s="75"/>
      <c r="N1" s="75"/>
    </row>
    <row r="2" spans="1:14" ht="36.950000000000003" customHeight="1">
      <c r="A2" s="75"/>
      <c r="B2" s="109" t="s">
        <v>117</v>
      </c>
      <c r="C2" s="110"/>
      <c r="D2" s="110"/>
      <c r="E2" s="110"/>
      <c r="F2" s="110"/>
      <c r="G2" s="110"/>
      <c r="H2" s="110"/>
      <c r="I2" s="110"/>
      <c r="J2" s="110"/>
      <c r="K2" s="110"/>
      <c r="L2" s="110"/>
      <c r="M2" s="110"/>
      <c r="N2" s="110"/>
    </row>
    <row r="3" spans="1:14" ht="15.95" customHeight="1">
      <c r="A3" s="75"/>
      <c r="B3" s="110"/>
      <c r="C3" s="110"/>
      <c r="D3" s="110"/>
      <c r="E3" s="110"/>
      <c r="F3" s="110"/>
      <c r="G3" s="110"/>
      <c r="H3" s="110"/>
      <c r="I3" s="110"/>
      <c r="J3" s="110"/>
      <c r="K3" s="110"/>
      <c r="L3" s="110"/>
      <c r="M3" s="110"/>
      <c r="N3" s="110"/>
    </row>
    <row r="4" spans="1:14" ht="15.95" customHeight="1">
      <c r="A4" s="75"/>
      <c r="B4" s="110"/>
      <c r="C4" s="110"/>
      <c r="D4" s="110"/>
      <c r="E4" s="110"/>
      <c r="F4" s="110"/>
      <c r="G4" s="110"/>
      <c r="H4" s="110"/>
      <c r="I4" s="110"/>
      <c r="J4" s="110"/>
      <c r="K4" s="110"/>
      <c r="L4" s="110"/>
      <c r="M4" s="110"/>
      <c r="N4" s="110"/>
    </row>
    <row r="5" spans="1:14">
      <c r="A5" s="75"/>
      <c r="B5" s="110"/>
      <c r="C5" s="110"/>
      <c r="D5" s="110"/>
      <c r="E5" s="110"/>
      <c r="F5" s="110"/>
      <c r="G5" s="110"/>
      <c r="H5" s="110"/>
      <c r="I5" s="110"/>
      <c r="J5" s="110"/>
      <c r="K5" s="110"/>
      <c r="L5" s="110"/>
      <c r="M5" s="110"/>
      <c r="N5" s="110"/>
    </row>
    <row r="6" spans="1:14" s="1" customFormat="1" ht="45.95" customHeight="1">
      <c r="A6" s="76"/>
      <c r="B6" s="110"/>
      <c r="C6" s="110"/>
      <c r="D6" s="110"/>
      <c r="E6" s="110"/>
      <c r="F6" s="110"/>
      <c r="G6" s="110"/>
      <c r="H6" s="110"/>
      <c r="I6" s="110"/>
      <c r="J6" s="110"/>
      <c r="K6" s="110"/>
      <c r="L6" s="110"/>
      <c r="M6" s="110"/>
      <c r="N6" s="110"/>
    </row>
    <row r="7" spans="1:14" s="1" customFormat="1" ht="42.95" customHeight="1">
      <c r="A7" s="76"/>
      <c r="B7" s="110"/>
      <c r="C7" s="110"/>
      <c r="D7" s="110"/>
      <c r="E7" s="110"/>
      <c r="F7" s="110"/>
      <c r="G7" s="110"/>
      <c r="H7" s="110"/>
      <c r="I7" s="110"/>
      <c r="J7" s="110"/>
      <c r="K7" s="110"/>
      <c r="L7" s="110"/>
      <c r="M7" s="110"/>
      <c r="N7" s="110"/>
    </row>
    <row r="8" spans="1:14" s="1" customFormat="1" ht="47.1" customHeight="1">
      <c r="A8" s="76"/>
      <c r="B8" s="110"/>
      <c r="C8" s="110"/>
      <c r="D8" s="110"/>
      <c r="E8" s="110"/>
      <c r="F8" s="110"/>
      <c r="G8" s="110"/>
      <c r="H8" s="110"/>
      <c r="I8" s="110"/>
      <c r="J8" s="110"/>
      <c r="K8" s="110"/>
      <c r="L8" s="110"/>
      <c r="M8" s="110"/>
      <c r="N8" s="110"/>
    </row>
    <row r="9" spans="1:14" s="1" customFormat="1" ht="59.1" customHeight="1">
      <c r="A9" s="76"/>
      <c r="B9" s="110"/>
      <c r="C9" s="110"/>
      <c r="D9" s="110"/>
      <c r="E9" s="110"/>
      <c r="F9" s="110"/>
      <c r="G9" s="110"/>
      <c r="H9" s="110"/>
      <c r="I9" s="110"/>
      <c r="J9" s="110"/>
      <c r="K9" s="110"/>
      <c r="L9" s="110"/>
      <c r="M9" s="110"/>
      <c r="N9" s="110"/>
    </row>
    <row r="10" spans="1:14" s="1" customFormat="1" ht="54" customHeight="1">
      <c r="A10" s="76"/>
      <c r="B10" s="110"/>
      <c r="C10" s="110"/>
      <c r="D10" s="110"/>
      <c r="E10" s="110"/>
      <c r="F10" s="110"/>
      <c r="G10" s="110"/>
      <c r="H10" s="110"/>
      <c r="I10" s="110"/>
      <c r="J10" s="110"/>
      <c r="K10" s="110"/>
      <c r="L10" s="110"/>
      <c r="M10" s="110"/>
      <c r="N10" s="110"/>
    </row>
    <row r="11" spans="1:14" s="1" customFormat="1">
      <c r="A11" s="76"/>
      <c r="B11" s="110"/>
      <c r="C11" s="110"/>
      <c r="D11" s="110"/>
      <c r="E11" s="110"/>
      <c r="F11" s="110"/>
      <c r="G11" s="110"/>
      <c r="H11" s="110"/>
      <c r="I11" s="110"/>
      <c r="J11" s="110"/>
      <c r="K11" s="110"/>
      <c r="L11" s="110"/>
      <c r="M11" s="110"/>
      <c r="N11" s="110"/>
    </row>
    <row r="12" spans="1:14" s="1" customFormat="1">
      <c r="A12" s="76"/>
      <c r="B12" s="110"/>
      <c r="C12" s="110"/>
      <c r="D12" s="110"/>
      <c r="E12" s="110"/>
      <c r="F12" s="110"/>
      <c r="G12" s="110"/>
      <c r="H12" s="110"/>
      <c r="I12" s="110"/>
      <c r="J12" s="110"/>
      <c r="K12" s="110"/>
      <c r="L12" s="110"/>
      <c r="M12" s="110"/>
      <c r="N12" s="110"/>
    </row>
    <row r="13" spans="1:14" s="1" customFormat="1">
      <c r="A13" s="76"/>
      <c r="B13" s="110"/>
      <c r="C13" s="110"/>
      <c r="D13" s="110"/>
      <c r="E13" s="110"/>
      <c r="F13" s="110"/>
      <c r="G13" s="110"/>
      <c r="H13" s="110"/>
      <c r="I13" s="110"/>
      <c r="J13" s="110"/>
      <c r="K13" s="110"/>
      <c r="L13" s="110"/>
      <c r="M13" s="110"/>
      <c r="N13" s="110"/>
    </row>
    <row r="14" spans="1:14" s="1" customFormat="1">
      <c r="A14" s="76"/>
      <c r="B14" s="110"/>
      <c r="C14" s="110"/>
      <c r="D14" s="110"/>
      <c r="E14" s="110"/>
      <c r="F14" s="110"/>
      <c r="G14" s="110"/>
      <c r="H14" s="110"/>
      <c r="I14" s="110"/>
      <c r="J14" s="110"/>
      <c r="K14" s="110"/>
      <c r="L14" s="110"/>
      <c r="M14" s="110"/>
      <c r="N14" s="110"/>
    </row>
    <row r="15" spans="1:14" s="1" customFormat="1" ht="42" customHeight="1">
      <c r="A15" s="76"/>
      <c r="B15" s="110"/>
      <c r="C15" s="110"/>
      <c r="D15" s="110"/>
      <c r="E15" s="110"/>
      <c r="F15" s="110"/>
      <c r="G15" s="110"/>
      <c r="H15" s="110"/>
      <c r="I15" s="110"/>
      <c r="J15" s="110"/>
      <c r="K15" s="110"/>
      <c r="L15" s="110"/>
      <c r="M15" s="110"/>
      <c r="N15" s="110"/>
    </row>
    <row r="16" spans="1:14" s="1" customFormat="1" ht="98.1" customHeight="1">
      <c r="A16" s="76"/>
      <c r="B16" s="110"/>
      <c r="C16" s="110"/>
      <c r="D16" s="110"/>
      <c r="E16" s="110"/>
      <c r="F16" s="110"/>
      <c r="G16" s="110"/>
      <c r="H16" s="110"/>
      <c r="I16" s="110"/>
      <c r="J16" s="110"/>
      <c r="K16" s="110"/>
      <c r="L16" s="110"/>
      <c r="M16" s="110"/>
      <c r="N16" s="110"/>
    </row>
    <row r="17" spans="1:14" s="1" customFormat="1">
      <c r="A17" s="76"/>
      <c r="B17" s="110"/>
      <c r="C17" s="110"/>
      <c r="D17" s="110"/>
      <c r="E17" s="110"/>
      <c r="F17" s="110"/>
      <c r="G17" s="110"/>
      <c r="H17" s="110"/>
      <c r="I17" s="110"/>
      <c r="J17" s="110"/>
      <c r="K17" s="110"/>
      <c r="L17" s="110"/>
      <c r="M17" s="110"/>
      <c r="N17" s="110"/>
    </row>
    <row r="18" spans="1:14" s="1" customFormat="1">
      <c r="A18" s="76"/>
      <c r="B18" s="110"/>
      <c r="C18" s="110"/>
      <c r="D18" s="110"/>
      <c r="E18" s="110"/>
      <c r="F18" s="110"/>
      <c r="G18" s="110"/>
      <c r="H18" s="110"/>
      <c r="I18" s="110"/>
      <c r="J18" s="110"/>
      <c r="K18" s="110"/>
      <c r="L18" s="110"/>
      <c r="M18" s="110"/>
      <c r="N18" s="110"/>
    </row>
    <row r="19" spans="1:14">
      <c r="A19" s="75"/>
      <c r="B19" s="110"/>
      <c r="C19" s="110"/>
      <c r="D19" s="110"/>
      <c r="E19" s="110"/>
      <c r="F19" s="110"/>
      <c r="G19" s="110"/>
      <c r="H19" s="110"/>
      <c r="I19" s="110"/>
      <c r="J19" s="110"/>
      <c r="K19" s="110"/>
      <c r="L19" s="110"/>
      <c r="M19" s="110"/>
      <c r="N19" s="110"/>
    </row>
    <row r="20" spans="1:14">
      <c r="A20" s="75"/>
      <c r="B20" s="110"/>
      <c r="C20" s="110"/>
      <c r="D20" s="110"/>
      <c r="E20" s="110"/>
      <c r="F20" s="110"/>
      <c r="G20" s="110"/>
      <c r="H20" s="110"/>
      <c r="I20" s="110"/>
      <c r="J20" s="110"/>
      <c r="K20" s="110"/>
      <c r="L20" s="110"/>
      <c r="M20" s="110"/>
      <c r="N20" s="110"/>
    </row>
    <row r="21" spans="1:14">
      <c r="A21" s="75"/>
      <c r="B21" s="110"/>
      <c r="C21" s="110"/>
      <c r="D21" s="110"/>
      <c r="E21" s="110"/>
      <c r="F21" s="110"/>
      <c r="G21" s="110"/>
      <c r="H21" s="110"/>
      <c r="I21" s="110"/>
      <c r="J21" s="110"/>
      <c r="K21" s="110"/>
      <c r="L21" s="110"/>
      <c r="M21" s="110"/>
      <c r="N21" s="110"/>
    </row>
    <row r="22" spans="1:14">
      <c r="A22" s="75"/>
      <c r="B22" s="110"/>
      <c r="C22" s="110"/>
      <c r="D22" s="110"/>
      <c r="E22" s="110"/>
      <c r="F22" s="110"/>
      <c r="G22" s="110"/>
      <c r="H22" s="110"/>
      <c r="I22" s="110"/>
      <c r="J22" s="110"/>
      <c r="K22" s="110"/>
      <c r="L22" s="110"/>
      <c r="M22" s="110"/>
      <c r="N22" s="110"/>
    </row>
    <row r="23" spans="1:14">
      <c r="A23" s="75"/>
      <c r="B23" s="110"/>
      <c r="C23" s="110"/>
      <c r="D23" s="110"/>
      <c r="E23" s="110"/>
      <c r="F23" s="110"/>
      <c r="G23" s="110"/>
      <c r="H23" s="110"/>
      <c r="I23" s="110"/>
      <c r="J23" s="110"/>
      <c r="K23" s="110"/>
      <c r="L23" s="110"/>
      <c r="M23" s="110"/>
      <c r="N23" s="110"/>
    </row>
    <row r="24" spans="1:14">
      <c r="A24" s="75"/>
      <c r="B24" s="110"/>
      <c r="C24" s="110"/>
      <c r="D24" s="110"/>
      <c r="E24" s="110"/>
      <c r="F24" s="110"/>
      <c r="G24" s="110"/>
      <c r="H24" s="110"/>
      <c r="I24" s="110"/>
      <c r="J24" s="110"/>
      <c r="K24" s="110"/>
      <c r="L24" s="110"/>
      <c r="M24" s="110"/>
      <c r="N24" s="110"/>
    </row>
    <row r="25" spans="1:14">
      <c r="A25" s="75"/>
      <c r="B25" s="110"/>
      <c r="C25" s="110"/>
      <c r="D25" s="110"/>
      <c r="E25" s="110"/>
      <c r="F25" s="110"/>
      <c r="G25" s="110"/>
      <c r="H25" s="110"/>
      <c r="I25" s="110"/>
      <c r="J25" s="110"/>
      <c r="K25" s="110"/>
      <c r="L25" s="110"/>
      <c r="M25" s="110"/>
      <c r="N25" s="110"/>
    </row>
    <row r="26" spans="1:14">
      <c r="A26" s="75"/>
      <c r="B26" s="110"/>
      <c r="C26" s="110"/>
      <c r="D26" s="110"/>
      <c r="E26" s="110"/>
      <c r="F26" s="110"/>
      <c r="G26" s="110"/>
      <c r="H26" s="110"/>
      <c r="I26" s="110"/>
      <c r="J26" s="110"/>
      <c r="K26" s="110"/>
      <c r="L26" s="110"/>
      <c r="M26" s="110"/>
      <c r="N26" s="110"/>
    </row>
    <row r="27" spans="1:14">
      <c r="A27" s="75"/>
      <c r="B27" s="110"/>
      <c r="C27" s="110"/>
      <c r="D27" s="110"/>
      <c r="E27" s="110"/>
      <c r="F27" s="110"/>
      <c r="G27" s="110"/>
      <c r="H27" s="110"/>
      <c r="I27" s="110"/>
      <c r="J27" s="110"/>
      <c r="K27" s="110"/>
      <c r="L27" s="110"/>
      <c r="M27" s="110"/>
      <c r="N27" s="110"/>
    </row>
  </sheetData>
  <mergeCells count="1">
    <mergeCell ref="B2:N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zoomScale="74" zoomScaleNormal="74" zoomScalePageLayoutView="75" workbookViewId="0">
      <selection activeCell="G13" sqref="G13"/>
    </sheetView>
  </sheetViews>
  <sheetFormatPr defaultColWidth="9.140625" defaultRowHeight="15"/>
  <cols>
    <col min="1" max="1" width="48.7109375" style="1" customWidth="1"/>
    <col min="2" max="2" width="22.28515625" style="1" customWidth="1"/>
    <col min="3" max="3" width="22.140625" style="1" customWidth="1"/>
    <col min="4" max="4" width="23" style="1" customWidth="1"/>
    <col min="5" max="5" width="23.85546875" style="1" customWidth="1"/>
    <col min="6" max="6" width="26.42578125" style="1" customWidth="1"/>
    <col min="7" max="7" width="24.28515625" style="1" customWidth="1"/>
    <col min="8" max="8" width="13.140625" style="1" customWidth="1"/>
    <col min="9" max="11" width="9.140625" style="1"/>
    <col min="12" max="12" width="21.42578125" style="1" customWidth="1"/>
    <col min="13" max="13" width="18.42578125" style="1" customWidth="1"/>
    <col min="14" max="14" width="20.140625" style="1" customWidth="1"/>
    <col min="15" max="15" width="16.85546875" style="1" customWidth="1"/>
    <col min="16" max="16" width="22.42578125" style="1" customWidth="1"/>
    <col min="17" max="18" width="9.140625" style="1"/>
    <col min="19" max="19" width="40.42578125" style="1" customWidth="1"/>
    <col min="20" max="16384" width="9.140625" style="1"/>
  </cols>
  <sheetData>
    <row r="1" spans="1:9" ht="30" customHeight="1">
      <c r="A1" s="113" t="s">
        <v>47</v>
      </c>
      <c r="B1" s="113"/>
      <c r="C1" s="113"/>
      <c r="D1" s="113"/>
      <c r="E1" s="113"/>
      <c r="F1" s="113"/>
      <c r="G1" s="113"/>
      <c r="H1" s="113"/>
    </row>
    <row r="2" spans="1:9" ht="15.75" thickBot="1"/>
    <row r="3" spans="1:9">
      <c r="A3" s="114" t="s">
        <v>50</v>
      </c>
      <c r="B3" s="115"/>
      <c r="C3" s="115"/>
      <c r="D3" s="115"/>
      <c r="E3" s="115"/>
      <c r="F3" s="115"/>
      <c r="G3" s="115"/>
      <c r="H3" s="116"/>
    </row>
    <row r="4" spans="1:9">
      <c r="A4" s="117"/>
      <c r="B4" s="118"/>
      <c r="C4" s="118"/>
      <c r="D4" s="118"/>
      <c r="E4" s="118"/>
      <c r="F4" s="118"/>
      <c r="G4" s="118"/>
      <c r="H4" s="119"/>
    </row>
    <row r="5" spans="1:9" ht="102.75" customHeight="1" thickBot="1">
      <c r="A5" s="120"/>
      <c r="B5" s="121"/>
      <c r="C5" s="121"/>
      <c r="D5" s="121"/>
      <c r="E5" s="121"/>
      <c r="F5" s="121"/>
      <c r="G5" s="121"/>
      <c r="H5" s="122"/>
    </row>
    <row r="6" spans="1:9" ht="45" customHeight="1">
      <c r="A6" s="4"/>
      <c r="B6" s="4"/>
      <c r="C6" s="4"/>
      <c r="D6" s="4"/>
      <c r="E6" s="4"/>
      <c r="F6" s="4"/>
      <c r="G6" s="4"/>
      <c r="H6" s="4"/>
    </row>
    <row r="7" spans="1:9" ht="21" customHeight="1">
      <c r="A7" s="111" t="s">
        <v>48</v>
      </c>
      <c r="B7" s="112"/>
      <c r="C7" s="112"/>
      <c r="D7" s="3"/>
      <c r="E7" s="3"/>
      <c r="F7" s="3"/>
      <c r="G7" s="3"/>
      <c r="H7" s="3"/>
    </row>
    <row r="8" spans="1:9" ht="25.5" customHeight="1" thickBot="1">
      <c r="A8" s="123" t="s">
        <v>49</v>
      </c>
      <c r="B8" s="123"/>
      <c r="C8" s="123"/>
      <c r="D8" s="123"/>
      <c r="E8" s="123"/>
      <c r="F8" s="123"/>
      <c r="G8" s="123"/>
      <c r="H8" s="123"/>
      <c r="I8" s="123"/>
    </row>
    <row r="9" spans="1:9" ht="42.75" thickBot="1">
      <c r="A9" s="13" t="s">
        <v>51</v>
      </c>
      <c r="B9" s="14" t="s">
        <v>5</v>
      </c>
      <c r="C9" s="14" t="s">
        <v>2</v>
      </c>
      <c r="D9" s="15"/>
      <c r="E9" s="15"/>
      <c r="F9" s="15"/>
      <c r="G9" s="15"/>
      <c r="H9" s="16"/>
      <c r="I9" s="16"/>
    </row>
    <row r="10" spans="1:9" ht="69.95" customHeight="1" thickBot="1">
      <c r="A10" s="17" t="s">
        <v>52</v>
      </c>
      <c r="B10" s="23"/>
      <c r="C10" s="23">
        <f t="shared" ref="C10:C15" si="0">B10</f>
        <v>0</v>
      </c>
      <c r="D10" s="15"/>
      <c r="E10" s="15"/>
      <c r="F10" s="15"/>
      <c r="G10" s="15"/>
      <c r="H10" s="16"/>
      <c r="I10" s="16"/>
    </row>
    <row r="11" spans="1:9" ht="71.099999999999994" customHeight="1" thickBot="1">
      <c r="A11" s="24" t="s">
        <v>53</v>
      </c>
      <c r="B11" s="23"/>
      <c r="C11" s="23">
        <f t="shared" si="0"/>
        <v>0</v>
      </c>
      <c r="D11" s="15"/>
      <c r="E11" s="15"/>
      <c r="F11" s="15"/>
      <c r="G11" s="15"/>
      <c r="H11" s="16"/>
      <c r="I11" s="16"/>
    </row>
    <row r="12" spans="1:9" ht="90.95" customHeight="1" thickBot="1">
      <c r="A12" s="24" t="s">
        <v>54</v>
      </c>
      <c r="B12" s="23"/>
      <c r="C12" s="23">
        <f t="shared" si="0"/>
        <v>0</v>
      </c>
      <c r="D12" s="15"/>
      <c r="E12" s="15"/>
      <c r="F12" s="15"/>
      <c r="G12" s="15"/>
      <c r="H12" s="16"/>
      <c r="I12" s="16"/>
    </row>
    <row r="13" spans="1:9" ht="90" customHeight="1" thickBot="1">
      <c r="A13" s="24" t="s">
        <v>55</v>
      </c>
      <c r="B13" s="23"/>
      <c r="C13" s="23">
        <f t="shared" si="0"/>
        <v>0</v>
      </c>
      <c r="D13" s="15"/>
      <c r="E13" s="15"/>
      <c r="F13" s="15"/>
      <c r="G13" s="15"/>
      <c r="H13" s="16"/>
      <c r="I13" s="16"/>
    </row>
    <row r="14" spans="1:9" ht="74.099999999999994" customHeight="1" thickBot="1">
      <c r="A14" s="17" t="s">
        <v>56</v>
      </c>
      <c r="B14" s="23"/>
      <c r="C14" s="23">
        <f t="shared" si="0"/>
        <v>0</v>
      </c>
      <c r="D14" s="15"/>
      <c r="E14" s="15"/>
      <c r="F14" s="15"/>
      <c r="G14" s="15"/>
      <c r="H14" s="16"/>
      <c r="I14" s="16"/>
    </row>
    <row r="15" spans="1:9" ht="21.75" thickBot="1">
      <c r="A15" s="18" t="s">
        <v>23</v>
      </c>
      <c r="B15" s="23"/>
      <c r="C15" s="23">
        <f t="shared" si="0"/>
        <v>0</v>
      </c>
      <c r="D15" s="16"/>
      <c r="E15" s="16"/>
      <c r="F15" s="16"/>
      <c r="G15" s="16"/>
      <c r="H15" s="16"/>
      <c r="I15" s="16"/>
    </row>
    <row r="16" spans="1:9" ht="54.75" customHeight="1" thickBot="1">
      <c r="A16" s="20" t="s">
        <v>57</v>
      </c>
      <c r="B16" s="19"/>
      <c r="C16" s="21">
        <f>SUM(B10:B15)</f>
        <v>0</v>
      </c>
      <c r="D16" s="16" t="s">
        <v>6</v>
      </c>
      <c r="E16" s="16"/>
      <c r="F16" s="16"/>
      <c r="G16" s="16"/>
      <c r="H16" s="16"/>
      <c r="I16" s="16"/>
    </row>
    <row r="17" spans="1:4" ht="15.75">
      <c r="A17" s="7"/>
      <c r="B17" s="8"/>
      <c r="C17" s="5"/>
      <c r="D17" s="5"/>
    </row>
    <row r="20" spans="1:4" ht="47.25" customHeight="1"/>
    <row r="21" spans="1:4" ht="47.25" customHeight="1"/>
    <row r="22" spans="1:4" ht="47.25" customHeight="1"/>
    <row r="23" spans="1:4" ht="15.75" customHeight="1"/>
    <row r="24" spans="1:4" ht="21" customHeight="1"/>
    <row r="25" spans="1:4" ht="20.25" customHeight="1"/>
  </sheetData>
  <mergeCells count="4">
    <mergeCell ref="A7:C7"/>
    <mergeCell ref="A1:H1"/>
    <mergeCell ref="A3:H5"/>
    <mergeCell ref="A8:I8"/>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6"/>
  <sheetViews>
    <sheetView showWhiteSpace="0" topLeftCell="C40" zoomScale="110" zoomScaleNormal="110" zoomScalePageLayoutView="75" workbookViewId="0">
      <selection activeCell="G13" sqref="G13"/>
    </sheetView>
  </sheetViews>
  <sheetFormatPr defaultColWidth="9.140625" defaultRowHeight="15.75"/>
  <cols>
    <col min="1" max="1" width="9.140625" style="1"/>
    <col min="2" max="2" width="18.140625" style="40" customWidth="1"/>
    <col min="3" max="3" width="74.28515625" style="1" customWidth="1"/>
    <col min="4" max="4" width="24.42578125" style="51" customWidth="1"/>
    <col min="5" max="5" width="9.7109375" style="51" bestFit="1" customWidth="1"/>
    <col min="6" max="6" width="5.85546875" style="51" customWidth="1"/>
    <col min="7" max="7" width="54.7109375" style="1" customWidth="1"/>
    <col min="8" max="8" width="28.7109375" style="1" customWidth="1"/>
    <col min="9" max="16384" width="9.140625" style="1"/>
  </cols>
  <sheetData>
    <row r="1" spans="2:7" ht="48" customHeight="1">
      <c r="B1" s="124" t="s">
        <v>66</v>
      </c>
      <c r="C1" s="124"/>
      <c r="D1" s="124"/>
      <c r="E1" s="124"/>
      <c r="F1" s="124"/>
      <c r="G1" s="124"/>
    </row>
    <row r="2" spans="2:7" ht="66" customHeight="1">
      <c r="B2" s="125" t="s">
        <v>67</v>
      </c>
      <c r="C2" s="125"/>
      <c r="D2" s="125"/>
      <c r="E2" s="125"/>
      <c r="F2" s="125"/>
      <c r="G2" s="125"/>
    </row>
    <row r="3" spans="2:7" ht="16.5" thickBot="1"/>
    <row r="4" spans="2:7" ht="63.75" thickBot="1">
      <c r="B4" s="39" t="s">
        <v>0</v>
      </c>
      <c r="C4" s="41" t="s">
        <v>1</v>
      </c>
      <c r="D4" s="43" t="s">
        <v>69</v>
      </c>
      <c r="E4" s="43" t="s">
        <v>8</v>
      </c>
      <c r="F4" s="44" t="s">
        <v>68</v>
      </c>
      <c r="G4" s="42" t="s">
        <v>3</v>
      </c>
    </row>
    <row r="5" spans="2:7" ht="60" customHeight="1">
      <c r="B5" s="131" t="s">
        <v>70</v>
      </c>
      <c r="C5" s="101" t="s">
        <v>73</v>
      </c>
      <c r="D5" s="102"/>
      <c r="E5" s="48">
        <v>1</v>
      </c>
      <c r="F5" s="48">
        <f t="shared" ref="F5:F41" si="0">D5*E5</f>
        <v>0</v>
      </c>
      <c r="G5" s="103" t="s">
        <v>17</v>
      </c>
    </row>
    <row r="6" spans="2:7" ht="30">
      <c r="B6" s="132"/>
      <c r="C6" s="97" t="s">
        <v>71</v>
      </c>
      <c r="D6" s="61"/>
      <c r="E6" s="46">
        <v>1</v>
      </c>
      <c r="F6" s="46">
        <f t="shared" si="0"/>
        <v>0</v>
      </c>
      <c r="G6" s="29"/>
    </row>
    <row r="7" spans="2:7" ht="75.75" thickBot="1">
      <c r="B7" s="133"/>
      <c r="C7" s="98" t="s">
        <v>72</v>
      </c>
      <c r="D7" s="95"/>
      <c r="E7" s="47">
        <v>1</v>
      </c>
      <c r="F7" s="47">
        <f t="shared" si="0"/>
        <v>0</v>
      </c>
      <c r="G7" s="34"/>
    </row>
    <row r="8" spans="2:7" ht="32.1" customHeight="1">
      <c r="B8" s="135" t="s">
        <v>19</v>
      </c>
      <c r="C8" s="60" t="s">
        <v>74</v>
      </c>
      <c r="D8" s="57"/>
      <c r="E8" s="59">
        <v>3</v>
      </c>
      <c r="F8" s="59">
        <f t="shared" si="0"/>
        <v>0</v>
      </c>
      <c r="G8" s="36"/>
    </row>
    <row r="9" spans="2:7" ht="63" customHeight="1">
      <c r="B9" s="135"/>
      <c r="C9" s="60" t="s">
        <v>75</v>
      </c>
      <c r="D9" s="57"/>
      <c r="E9" s="59">
        <v>3</v>
      </c>
      <c r="F9" s="59">
        <f t="shared" si="0"/>
        <v>0</v>
      </c>
      <c r="G9" s="36"/>
    </row>
    <row r="10" spans="2:7" ht="60">
      <c r="B10" s="136"/>
      <c r="C10" s="2" t="s">
        <v>76</v>
      </c>
      <c r="D10" s="45"/>
      <c r="E10" s="46">
        <v>2</v>
      </c>
      <c r="F10" s="46">
        <f t="shared" si="0"/>
        <v>0</v>
      </c>
      <c r="G10" s="28"/>
    </row>
    <row r="11" spans="2:7" ht="30.95" customHeight="1">
      <c r="B11" s="136"/>
      <c r="C11" s="27" t="s">
        <v>18</v>
      </c>
      <c r="D11" s="45"/>
      <c r="E11" s="56">
        <v>3</v>
      </c>
      <c r="F11" s="46">
        <f t="shared" si="0"/>
        <v>0</v>
      </c>
      <c r="G11" s="29"/>
    </row>
    <row r="12" spans="2:7" ht="20.100000000000001" customHeight="1">
      <c r="B12" s="136"/>
      <c r="C12" s="142" t="s">
        <v>77</v>
      </c>
      <c r="D12" s="143"/>
      <c r="E12" s="143"/>
      <c r="F12" s="49"/>
      <c r="G12" s="31"/>
    </row>
    <row r="13" spans="2:7">
      <c r="B13" s="137"/>
      <c r="C13" s="6" t="s">
        <v>83</v>
      </c>
      <c r="D13" s="61"/>
      <c r="E13" s="46">
        <v>3</v>
      </c>
      <c r="F13" s="46">
        <f t="shared" si="0"/>
        <v>0</v>
      </c>
      <c r="G13" s="29"/>
    </row>
    <row r="14" spans="2:7" ht="32.1" customHeight="1">
      <c r="B14" s="136"/>
      <c r="C14" s="88" t="s">
        <v>78</v>
      </c>
      <c r="D14" s="45"/>
      <c r="E14" s="46">
        <v>3</v>
      </c>
      <c r="F14" s="46">
        <f t="shared" si="0"/>
        <v>0</v>
      </c>
      <c r="G14" s="32"/>
    </row>
    <row r="15" spans="2:7">
      <c r="B15" s="136"/>
      <c r="C15" s="6" t="s">
        <v>79</v>
      </c>
      <c r="D15" s="45"/>
      <c r="E15" s="46">
        <v>3</v>
      </c>
      <c r="F15" s="46">
        <f t="shared" si="0"/>
        <v>0</v>
      </c>
      <c r="G15" s="29"/>
    </row>
    <row r="16" spans="2:7">
      <c r="B16" s="136"/>
      <c r="C16" s="139" t="s">
        <v>80</v>
      </c>
      <c r="D16" s="140"/>
      <c r="E16" s="141"/>
      <c r="F16" s="46"/>
      <c r="G16" s="29"/>
    </row>
    <row r="17" spans="2:9" ht="30">
      <c r="B17" s="136"/>
      <c r="C17" s="64" t="s">
        <v>33</v>
      </c>
      <c r="D17" s="67"/>
      <c r="E17" s="67">
        <v>3</v>
      </c>
      <c r="F17" s="46">
        <f t="shared" si="0"/>
        <v>0</v>
      </c>
      <c r="G17" s="29"/>
    </row>
    <row r="18" spans="2:9" ht="30" customHeight="1">
      <c r="B18" s="136"/>
      <c r="C18" s="64" t="s">
        <v>34</v>
      </c>
      <c r="D18" s="67"/>
      <c r="E18" s="74">
        <v>3</v>
      </c>
      <c r="F18" s="46">
        <f t="shared" si="0"/>
        <v>0</v>
      </c>
      <c r="G18" s="29"/>
    </row>
    <row r="19" spans="2:9" ht="30">
      <c r="B19" s="136"/>
      <c r="C19" s="63" t="s">
        <v>81</v>
      </c>
      <c r="D19" s="45"/>
      <c r="E19" s="46">
        <v>2</v>
      </c>
      <c r="F19" s="46">
        <f t="shared" si="0"/>
        <v>0</v>
      </c>
      <c r="G19" s="29"/>
    </row>
    <row r="20" spans="2:9" ht="15" customHeight="1">
      <c r="B20" s="136"/>
      <c r="C20" s="63" t="s">
        <v>82</v>
      </c>
      <c r="D20" s="45"/>
      <c r="E20" s="46">
        <v>2</v>
      </c>
      <c r="F20" s="46">
        <f t="shared" si="0"/>
        <v>0</v>
      </c>
      <c r="G20" s="29"/>
    </row>
    <row r="21" spans="2:9" ht="29.1" customHeight="1">
      <c r="B21" s="136"/>
      <c r="C21" s="63" t="s">
        <v>84</v>
      </c>
      <c r="D21" s="45"/>
      <c r="E21" s="46">
        <v>2</v>
      </c>
      <c r="F21" s="46">
        <f t="shared" si="0"/>
        <v>0</v>
      </c>
      <c r="G21" s="29"/>
    </row>
    <row r="22" spans="2:9" ht="45" customHeight="1">
      <c r="B22" s="136"/>
      <c r="C22" s="63" t="s">
        <v>85</v>
      </c>
      <c r="D22" s="45"/>
      <c r="E22" s="46">
        <v>2</v>
      </c>
      <c r="F22" s="46">
        <f t="shared" si="0"/>
        <v>0</v>
      </c>
      <c r="G22" s="29"/>
    </row>
    <row r="23" spans="2:9" ht="60">
      <c r="B23" s="137"/>
      <c r="C23" s="96" t="s">
        <v>92</v>
      </c>
      <c r="D23" s="61"/>
      <c r="E23" s="46">
        <v>3</v>
      </c>
      <c r="F23" s="46">
        <f t="shared" si="0"/>
        <v>0</v>
      </c>
      <c r="G23" s="29"/>
    </row>
    <row r="24" spans="2:9" ht="47.1" customHeight="1">
      <c r="B24" s="137"/>
      <c r="C24" s="97" t="s">
        <v>86</v>
      </c>
      <c r="D24" s="61"/>
      <c r="E24" s="66">
        <v>3</v>
      </c>
      <c r="F24" s="45">
        <f t="shared" si="0"/>
        <v>0</v>
      </c>
      <c r="G24" s="37"/>
      <c r="I24" s="33"/>
    </row>
    <row r="25" spans="2:9" ht="36.75" customHeight="1">
      <c r="B25" s="137"/>
      <c r="C25" s="97" t="s">
        <v>87</v>
      </c>
      <c r="D25" s="94"/>
      <c r="E25" s="45">
        <v>3</v>
      </c>
      <c r="F25" s="57">
        <f t="shared" si="0"/>
        <v>0</v>
      </c>
      <c r="G25" s="58"/>
    </row>
    <row r="26" spans="2:9" ht="36.75" customHeight="1">
      <c r="B26" s="137"/>
      <c r="C26" s="97" t="s">
        <v>88</v>
      </c>
      <c r="D26" s="61"/>
      <c r="E26" s="45">
        <v>2</v>
      </c>
      <c r="F26" s="45">
        <f t="shared" si="0"/>
        <v>0</v>
      </c>
      <c r="G26" s="65"/>
    </row>
    <row r="27" spans="2:9" ht="30">
      <c r="B27" s="137"/>
      <c r="C27" s="97" t="s">
        <v>89</v>
      </c>
      <c r="D27" s="61"/>
      <c r="E27" s="50">
        <v>3</v>
      </c>
      <c r="F27" s="50">
        <f t="shared" ref="F27:F29" si="1">D27*E27</f>
        <v>0</v>
      </c>
      <c r="G27" s="36"/>
    </row>
    <row r="28" spans="2:9" ht="75">
      <c r="B28" s="137"/>
      <c r="C28" s="97" t="s">
        <v>90</v>
      </c>
      <c r="D28" s="61"/>
      <c r="E28" s="45">
        <v>3</v>
      </c>
      <c r="F28" s="45">
        <f t="shared" si="1"/>
        <v>0</v>
      </c>
      <c r="G28" s="55"/>
    </row>
    <row r="29" spans="2:9" ht="66.95" customHeight="1" thickBot="1">
      <c r="B29" s="137"/>
      <c r="C29" s="99" t="s">
        <v>91</v>
      </c>
      <c r="D29" s="100"/>
      <c r="E29" s="50">
        <v>3</v>
      </c>
      <c r="F29" s="50">
        <f t="shared" si="1"/>
        <v>0</v>
      </c>
      <c r="G29" s="73"/>
    </row>
    <row r="30" spans="2:9" ht="30.95" customHeight="1">
      <c r="B30" s="131" t="s">
        <v>21</v>
      </c>
      <c r="C30" s="101" t="s">
        <v>93</v>
      </c>
      <c r="D30" s="102"/>
      <c r="E30" s="48">
        <v>2</v>
      </c>
      <c r="F30" s="62">
        <f t="shared" si="0"/>
        <v>0</v>
      </c>
      <c r="G30" s="35"/>
    </row>
    <row r="31" spans="2:9" ht="45.75" thickBot="1">
      <c r="B31" s="132"/>
      <c r="C31" s="99" t="s">
        <v>94</v>
      </c>
      <c r="D31" s="100"/>
      <c r="E31" s="72">
        <v>2</v>
      </c>
      <c r="F31" s="72">
        <f t="shared" si="0"/>
        <v>0</v>
      </c>
      <c r="G31" s="73"/>
    </row>
    <row r="32" spans="2:9" ht="30" customHeight="1">
      <c r="B32" s="131" t="s">
        <v>20</v>
      </c>
      <c r="C32" s="101" t="s">
        <v>95</v>
      </c>
      <c r="D32" s="102"/>
      <c r="E32" s="48">
        <v>3</v>
      </c>
      <c r="F32" s="48">
        <f t="shared" si="0"/>
        <v>0</v>
      </c>
      <c r="G32" s="35"/>
    </row>
    <row r="33" spans="2:7" ht="30">
      <c r="B33" s="132"/>
      <c r="C33" s="97" t="s">
        <v>96</v>
      </c>
      <c r="D33" s="61"/>
      <c r="E33" s="46">
        <v>2</v>
      </c>
      <c r="F33" s="46">
        <f t="shared" si="0"/>
        <v>0</v>
      </c>
      <c r="G33" s="32"/>
    </row>
    <row r="34" spans="2:7" ht="45.75" thickBot="1">
      <c r="B34" s="132"/>
      <c r="C34" s="99" t="s">
        <v>97</v>
      </c>
      <c r="D34" s="100"/>
      <c r="E34" s="72">
        <v>3</v>
      </c>
      <c r="F34" s="72">
        <f t="shared" si="0"/>
        <v>0</v>
      </c>
      <c r="G34" s="73"/>
    </row>
    <row r="35" spans="2:7" ht="21" customHeight="1">
      <c r="B35" s="126" t="s">
        <v>12</v>
      </c>
      <c r="C35" s="101" t="s">
        <v>98</v>
      </c>
      <c r="D35" s="102"/>
      <c r="E35" s="48">
        <v>3</v>
      </c>
      <c r="F35" s="48">
        <f t="shared" si="0"/>
        <v>0</v>
      </c>
      <c r="G35" s="30"/>
    </row>
    <row r="36" spans="2:7" ht="45" customHeight="1">
      <c r="B36" s="127"/>
      <c r="C36" s="97" t="s">
        <v>99</v>
      </c>
      <c r="D36" s="61"/>
      <c r="E36" s="45">
        <v>2</v>
      </c>
      <c r="F36" s="45">
        <f>D36*E36</f>
        <v>0</v>
      </c>
      <c r="G36" s="36"/>
    </row>
    <row r="37" spans="2:7" ht="47.1" customHeight="1">
      <c r="B37" s="127"/>
      <c r="C37" s="97" t="s">
        <v>100</v>
      </c>
      <c r="D37" s="61"/>
      <c r="E37" s="46">
        <v>2</v>
      </c>
      <c r="F37" s="46">
        <f t="shared" si="0"/>
        <v>0</v>
      </c>
      <c r="G37" s="29"/>
    </row>
    <row r="38" spans="2:7" ht="74.099999999999994" customHeight="1" thickBot="1">
      <c r="B38" s="134"/>
      <c r="C38" s="99" t="s">
        <v>101</v>
      </c>
      <c r="D38" s="100"/>
      <c r="E38" s="71">
        <v>2</v>
      </c>
      <c r="F38" s="72">
        <f t="shared" si="0"/>
        <v>0</v>
      </c>
      <c r="G38" s="73"/>
    </row>
    <row r="39" spans="2:7" ht="48" customHeight="1">
      <c r="B39" s="131" t="s">
        <v>22</v>
      </c>
      <c r="C39" s="101" t="s">
        <v>102</v>
      </c>
      <c r="D39" s="102"/>
      <c r="E39" s="62">
        <v>3</v>
      </c>
      <c r="F39" s="62">
        <f t="shared" si="0"/>
        <v>0</v>
      </c>
      <c r="G39" s="35"/>
    </row>
    <row r="40" spans="2:7" ht="30" customHeight="1">
      <c r="B40" s="132"/>
      <c r="C40" s="97" t="s">
        <v>103</v>
      </c>
      <c r="D40" s="104"/>
      <c r="E40" s="45">
        <v>3</v>
      </c>
      <c r="F40" s="45">
        <f t="shared" si="0"/>
        <v>0</v>
      </c>
      <c r="G40" s="70"/>
    </row>
    <row r="41" spans="2:7" ht="33.950000000000003" customHeight="1" thickBot="1">
      <c r="B41" s="133"/>
      <c r="C41" s="10" t="s">
        <v>104</v>
      </c>
      <c r="D41" s="95"/>
      <c r="E41" s="47">
        <v>2</v>
      </c>
      <c r="F41" s="47">
        <f t="shared" si="0"/>
        <v>0</v>
      </c>
      <c r="G41" s="34"/>
    </row>
    <row r="42" spans="2:7" ht="35.1" customHeight="1">
      <c r="B42" s="138" t="s">
        <v>7</v>
      </c>
      <c r="C42" s="129" t="s">
        <v>105</v>
      </c>
      <c r="D42" s="130"/>
      <c r="E42" s="26"/>
      <c r="F42" s="26"/>
      <c r="G42" s="38"/>
    </row>
    <row r="43" spans="2:7">
      <c r="B43" s="127"/>
      <c r="C43" s="105" t="s">
        <v>9</v>
      </c>
      <c r="D43" s="61"/>
      <c r="E43" s="46">
        <v>3</v>
      </c>
      <c r="F43" s="46">
        <f>D43*E43</f>
        <v>0</v>
      </c>
      <c r="G43" s="29"/>
    </row>
    <row r="44" spans="2:7" ht="30">
      <c r="B44" s="127"/>
      <c r="C44" s="105" t="s">
        <v>106</v>
      </c>
      <c r="D44" s="61"/>
      <c r="E44" s="46">
        <v>3</v>
      </c>
      <c r="F44" s="46">
        <f t="shared" ref="F44:F53" si="2">D44*E44</f>
        <v>0</v>
      </c>
      <c r="G44" s="29"/>
    </row>
    <row r="45" spans="2:7">
      <c r="B45" s="127"/>
      <c r="C45" s="105" t="s">
        <v>10</v>
      </c>
      <c r="D45" s="61"/>
      <c r="E45" s="46">
        <v>2</v>
      </c>
      <c r="F45" s="46">
        <f t="shared" si="2"/>
        <v>0</v>
      </c>
      <c r="G45" s="29"/>
    </row>
    <row r="46" spans="2:7" ht="16.5" thickBot="1">
      <c r="B46" s="134"/>
      <c r="C46" s="106" t="s">
        <v>11</v>
      </c>
      <c r="D46" s="100"/>
      <c r="E46" s="72">
        <v>2</v>
      </c>
      <c r="F46" s="72">
        <f t="shared" si="2"/>
        <v>0</v>
      </c>
      <c r="G46" s="73"/>
    </row>
    <row r="47" spans="2:7" ht="15.95" customHeight="1">
      <c r="B47" s="126" t="s">
        <v>107</v>
      </c>
      <c r="C47" s="108" t="s">
        <v>108</v>
      </c>
      <c r="D47" s="102"/>
      <c r="E47" s="62">
        <v>2</v>
      </c>
      <c r="F47" s="62">
        <f t="shared" si="2"/>
        <v>0</v>
      </c>
      <c r="G47" s="35"/>
    </row>
    <row r="48" spans="2:7" ht="30">
      <c r="B48" s="127"/>
      <c r="C48" s="97" t="s">
        <v>109</v>
      </c>
      <c r="D48" s="61"/>
      <c r="E48" s="72">
        <v>2</v>
      </c>
      <c r="F48" s="72">
        <f t="shared" si="2"/>
        <v>0</v>
      </c>
      <c r="G48" s="29"/>
    </row>
    <row r="49" spans="2:7">
      <c r="B49" s="127"/>
      <c r="C49" s="107" t="s">
        <v>110</v>
      </c>
      <c r="D49" s="61"/>
      <c r="E49" s="72">
        <v>3</v>
      </c>
      <c r="F49" s="72">
        <f t="shared" si="2"/>
        <v>0</v>
      </c>
      <c r="G49" s="29"/>
    </row>
    <row r="50" spans="2:7" ht="30">
      <c r="B50" s="127"/>
      <c r="C50" s="97" t="s">
        <v>111</v>
      </c>
      <c r="D50" s="61"/>
      <c r="E50" s="72">
        <v>3</v>
      </c>
      <c r="F50" s="72">
        <f t="shared" si="2"/>
        <v>0</v>
      </c>
      <c r="G50" s="29"/>
    </row>
    <row r="51" spans="2:7">
      <c r="B51" s="127"/>
      <c r="C51" s="97" t="s">
        <v>112</v>
      </c>
      <c r="D51" s="61"/>
      <c r="E51" s="72">
        <v>3</v>
      </c>
      <c r="F51" s="72">
        <f t="shared" si="2"/>
        <v>0</v>
      </c>
      <c r="G51" s="29"/>
    </row>
    <row r="52" spans="2:7" ht="30">
      <c r="B52" s="127"/>
      <c r="C52" s="97" t="s">
        <v>113</v>
      </c>
      <c r="D52" s="61"/>
      <c r="E52" s="72">
        <v>2</v>
      </c>
      <c r="F52" s="72">
        <f t="shared" si="2"/>
        <v>0</v>
      </c>
      <c r="G52" s="29"/>
    </row>
    <row r="53" spans="2:7" ht="30.75" thickBot="1">
      <c r="B53" s="128"/>
      <c r="C53" s="98" t="s">
        <v>114</v>
      </c>
      <c r="D53" s="95"/>
      <c r="E53" s="47">
        <v>2</v>
      </c>
      <c r="F53" s="47">
        <f t="shared" si="2"/>
        <v>0</v>
      </c>
      <c r="G53" s="34"/>
    </row>
    <row r="54" spans="2:7" ht="16.5" thickBot="1"/>
    <row r="55" spans="2:7" ht="27" customHeight="1" thickBot="1">
      <c r="C55" s="9" t="s">
        <v>115</v>
      </c>
      <c r="D55" s="52">
        <f>SUM(F55)</f>
        <v>0</v>
      </c>
      <c r="E55" s="53"/>
      <c r="F55" s="53">
        <f>SUM(F5:F53)</f>
        <v>0</v>
      </c>
    </row>
    <row r="56" spans="2:7" ht="24" thickBot="1">
      <c r="C56" s="11" t="s">
        <v>116</v>
      </c>
      <c r="D56" s="12">
        <f>(D55/220)*100</f>
        <v>0</v>
      </c>
      <c r="E56" s="54"/>
      <c r="F56" s="54"/>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D57:D66 D68:D71 D54</xm:sqref>
        </x14:dataValidation>
        <x14:dataValidation type="list" allowBlank="1" showInputMessage="1" showErrorMessage="1" xr:uid="{CCF6AE6A-BCB8-8449-9F41-4796E1AC2A64}">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F27"/>
  <sheetViews>
    <sheetView zoomScale="140" zoomScaleNormal="140" workbookViewId="0">
      <selection sqref="A1:E1"/>
    </sheetView>
  </sheetViews>
  <sheetFormatPr defaultColWidth="11.42578125" defaultRowHeight="15"/>
  <cols>
    <col min="1" max="1" width="38.7109375" customWidth="1"/>
    <col min="2" max="5" width="20.85546875" customWidth="1"/>
  </cols>
  <sheetData>
    <row r="1" spans="1:6" ht="45.95" customHeight="1">
      <c r="A1" s="147" t="s">
        <v>58</v>
      </c>
      <c r="B1" s="147"/>
      <c r="C1" s="147"/>
      <c r="D1" s="147"/>
      <c r="E1" s="147"/>
    </row>
    <row r="2" spans="1:6" ht="65.099999999999994" customHeight="1">
      <c r="A2" s="125" t="s">
        <v>59</v>
      </c>
      <c r="B2" s="125"/>
      <c r="C2" s="125"/>
      <c r="D2" s="125"/>
      <c r="E2" s="125"/>
    </row>
    <row r="4" spans="1:6" ht="15.75" thickBot="1"/>
    <row r="5" spans="1:6" ht="60" customHeight="1" thickBot="1">
      <c r="A5" s="20" t="s">
        <v>60</v>
      </c>
      <c r="B5" s="78">
        <f>'Risk Assessment'!C16</f>
        <v>0</v>
      </c>
    </row>
    <row r="6" spans="1:6" ht="15.75" thickBot="1"/>
    <row r="7" spans="1:6" ht="59.1" customHeight="1" thickBot="1">
      <c r="A7" s="77" t="s">
        <v>61</v>
      </c>
      <c r="B7" s="78">
        <f>'Mitigation Checklist'!D56</f>
        <v>0</v>
      </c>
      <c r="C7" s="79"/>
      <c r="D7" s="79"/>
      <c r="E7" s="79"/>
      <c r="F7" s="79"/>
    </row>
    <row r="8" spans="1:6">
      <c r="A8" s="79"/>
      <c r="B8" s="79"/>
      <c r="C8" s="79"/>
      <c r="D8" s="79"/>
      <c r="E8" s="79"/>
      <c r="F8" s="79"/>
    </row>
    <row r="9" spans="1:6">
      <c r="A9" s="79"/>
      <c r="B9" s="79"/>
      <c r="C9" s="79"/>
      <c r="D9" s="79"/>
      <c r="E9" s="79"/>
      <c r="F9" s="79"/>
    </row>
    <row r="10" spans="1:6" ht="42.95" customHeight="1">
      <c r="A10" s="80" t="s">
        <v>4</v>
      </c>
      <c r="B10" s="79"/>
      <c r="C10" s="79"/>
      <c r="D10" s="79"/>
      <c r="E10" s="79"/>
      <c r="F10" s="79"/>
    </row>
    <row r="11" spans="1:6" ht="15.75" thickBot="1">
      <c r="A11" s="79"/>
      <c r="B11" s="79"/>
      <c r="C11" s="79"/>
      <c r="D11" s="79"/>
      <c r="E11" s="79"/>
      <c r="F11" s="79"/>
    </row>
    <row r="12" spans="1:6" ht="75.75" thickBot="1">
      <c r="A12" s="81" t="s">
        <v>30</v>
      </c>
      <c r="B12" s="25" t="s">
        <v>24</v>
      </c>
      <c r="C12" s="25" t="s">
        <v>25</v>
      </c>
      <c r="D12" s="25" t="s">
        <v>26</v>
      </c>
      <c r="E12" s="25" t="s">
        <v>27</v>
      </c>
      <c r="F12" s="79"/>
    </row>
    <row r="13" spans="1:6" ht="45" customHeight="1" thickBot="1">
      <c r="A13" s="22" t="s">
        <v>35</v>
      </c>
      <c r="B13" s="82" t="s">
        <v>16</v>
      </c>
      <c r="C13" s="82" t="s">
        <v>16</v>
      </c>
      <c r="D13" s="82" t="s">
        <v>16</v>
      </c>
      <c r="E13" s="82" t="s">
        <v>16</v>
      </c>
      <c r="F13" s="79"/>
    </row>
    <row r="14" spans="1:6" ht="45" customHeight="1" thickBot="1">
      <c r="A14" s="22" t="s">
        <v>36</v>
      </c>
      <c r="B14" s="82" t="s">
        <v>16</v>
      </c>
      <c r="C14" s="82" t="s">
        <v>16</v>
      </c>
      <c r="D14" s="83" t="s">
        <v>15</v>
      </c>
      <c r="E14" s="83" t="s">
        <v>15</v>
      </c>
      <c r="F14" s="79"/>
    </row>
    <row r="15" spans="1:6" ht="45" customHeight="1" thickBot="1">
      <c r="A15" s="22" t="s">
        <v>37</v>
      </c>
      <c r="B15" s="83" t="s">
        <v>15</v>
      </c>
      <c r="C15" s="83" t="s">
        <v>15</v>
      </c>
      <c r="D15" s="83" t="s">
        <v>15</v>
      </c>
      <c r="E15" s="84" t="s">
        <v>14</v>
      </c>
      <c r="F15" s="79"/>
    </row>
    <row r="16" spans="1:6" ht="45" customHeight="1" thickBot="1">
      <c r="A16" s="22" t="s">
        <v>38</v>
      </c>
      <c r="B16" s="83" t="s">
        <v>15</v>
      </c>
      <c r="C16" s="84" t="s">
        <v>14</v>
      </c>
      <c r="D16" s="84" t="s">
        <v>14</v>
      </c>
      <c r="E16" s="84" t="s">
        <v>14</v>
      </c>
      <c r="F16" s="79"/>
    </row>
    <row r="17" spans="1:6" ht="45" customHeight="1" thickBot="1">
      <c r="A17" s="68" t="s">
        <v>39</v>
      </c>
      <c r="B17" s="84" t="s">
        <v>14</v>
      </c>
      <c r="C17" s="84" t="s">
        <v>14</v>
      </c>
      <c r="D17" s="85" t="s">
        <v>29</v>
      </c>
      <c r="E17" s="87" t="s">
        <v>13</v>
      </c>
      <c r="F17" s="79"/>
    </row>
    <row r="18" spans="1:6" ht="45" customHeight="1" thickBot="1">
      <c r="A18" s="69" t="s">
        <v>40</v>
      </c>
      <c r="B18" s="85" t="s">
        <v>28</v>
      </c>
      <c r="C18" s="85" t="s">
        <v>29</v>
      </c>
      <c r="D18" s="87" t="s">
        <v>13</v>
      </c>
      <c r="E18" s="87" t="s">
        <v>13</v>
      </c>
      <c r="F18" s="79"/>
    </row>
    <row r="19" spans="1:6" ht="45" customHeight="1" thickBot="1">
      <c r="A19" s="22" t="s">
        <v>41</v>
      </c>
      <c r="B19" s="87" t="s">
        <v>13</v>
      </c>
      <c r="C19" s="87" t="s">
        <v>13</v>
      </c>
      <c r="D19" s="87" t="s">
        <v>13</v>
      </c>
      <c r="E19" s="87" t="s">
        <v>13</v>
      </c>
      <c r="F19" s="79"/>
    </row>
    <row r="20" spans="1:6">
      <c r="A20" s="79"/>
      <c r="B20" s="79"/>
      <c r="C20" s="86"/>
      <c r="D20" s="79"/>
      <c r="E20" s="79"/>
      <c r="F20" s="79"/>
    </row>
    <row r="21" spans="1:6" ht="15.75" thickBot="1">
      <c r="A21" s="79"/>
      <c r="B21" s="79"/>
      <c r="C21" s="79"/>
      <c r="D21" s="79"/>
      <c r="E21" s="79"/>
      <c r="F21" s="79"/>
    </row>
    <row r="22" spans="1:6" ht="35.1" customHeight="1" thickBot="1">
      <c r="A22" s="148" t="s">
        <v>63</v>
      </c>
      <c r="B22" s="149"/>
      <c r="C22" s="149"/>
      <c r="D22" s="150"/>
      <c r="E22" s="79"/>
      <c r="F22" s="79"/>
    </row>
    <row r="23" spans="1:6" ht="45" customHeight="1" thickBot="1">
      <c r="A23" s="89" t="s">
        <v>42</v>
      </c>
      <c r="B23" s="144" t="s">
        <v>65</v>
      </c>
      <c r="C23" s="145"/>
      <c r="D23" s="146"/>
      <c r="E23" s="79"/>
      <c r="F23" s="79"/>
    </row>
    <row r="24" spans="1:6" ht="45" customHeight="1" thickBot="1">
      <c r="A24" s="90" t="s">
        <v>43</v>
      </c>
      <c r="B24" s="144" t="s">
        <v>62</v>
      </c>
      <c r="C24" s="145"/>
      <c r="D24" s="146"/>
      <c r="E24" s="79"/>
      <c r="F24" s="79"/>
    </row>
    <row r="25" spans="1:6" ht="69.95" customHeight="1" thickBot="1">
      <c r="A25" s="91" t="s">
        <v>44</v>
      </c>
      <c r="B25" s="144" t="s">
        <v>64</v>
      </c>
      <c r="C25" s="145"/>
      <c r="D25" s="146"/>
      <c r="E25" s="79"/>
      <c r="F25" s="79"/>
    </row>
    <row r="26" spans="1:6" ht="63.95" customHeight="1" thickBot="1">
      <c r="A26" s="92" t="s">
        <v>45</v>
      </c>
      <c r="B26" s="144" t="s">
        <v>31</v>
      </c>
      <c r="C26" s="145"/>
      <c r="D26" s="146"/>
      <c r="E26" s="79"/>
      <c r="F26" s="79"/>
    </row>
    <row r="27" spans="1:6" ht="45" customHeight="1" thickBot="1">
      <c r="A27" s="93" t="s">
        <v>46</v>
      </c>
      <c r="B27" s="144" t="s">
        <v>32</v>
      </c>
      <c r="C27" s="145"/>
      <c r="D27" s="146"/>
      <c r="E27" s="79"/>
      <c r="F27" s="79"/>
    </row>
  </sheetData>
  <mergeCells count="8">
    <mergeCell ref="B27:D27"/>
    <mergeCell ref="B26:D26"/>
    <mergeCell ref="A2:E2"/>
    <mergeCell ref="A1:E1"/>
    <mergeCell ref="B23:D23"/>
    <mergeCell ref="B24:D24"/>
    <mergeCell ref="B25:D25"/>
    <mergeCell ref="A22:D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5546875" defaultRowHeight="15"/>
  <cols>
    <col min="1" max="1" width="9.140625" customWidth="1"/>
    <col min="11" max="12" width="12.7109375" customWidth="1"/>
    <col min="13" max="13" width="13.85546875" customWidth="1"/>
    <col min="14" max="14" width="13.1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92883EFBDF434BA371270986BB48A1" ma:contentTypeVersion="10" ma:contentTypeDescription="Create a new document." ma:contentTypeScope="" ma:versionID="9373ce1a47974bb1fdcf1be4fc4ef456">
  <xsd:schema xmlns:xsd="http://www.w3.org/2001/XMLSchema" xmlns:xs="http://www.w3.org/2001/XMLSchema" xmlns:p="http://schemas.microsoft.com/office/2006/metadata/properties" xmlns:ns3="bc34ff0f-a75b-4801-bf0f-8ad8f868ff29" targetNamespace="http://schemas.microsoft.com/office/2006/metadata/properties" ma:root="true" ma:fieldsID="3fc4f3366f4e98cea52918013594c155" ns3:_="">
    <xsd:import namespace="bc34ff0f-a75b-4801-bf0f-8ad8f868ff2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4ff0f-a75b-4801-bf0f-8ad8f868f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c34ff0f-a75b-4801-bf0f-8ad8f868ff29"/>
    <ds:schemaRef ds:uri="http://www.w3.org/XML/1998/namespace"/>
    <ds:schemaRef ds:uri="http://purl.org/dc/dcmitype/"/>
  </ds:schemaRefs>
</ds:datastoreItem>
</file>

<file path=customXml/itemProps3.xml><?xml version="1.0" encoding="utf-8"?>
<ds:datastoreItem xmlns:ds="http://schemas.openxmlformats.org/officeDocument/2006/customXml" ds:itemID="{24959793-50AE-4688-ABDB-6CE1D4FB1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4ff0f-a75b-4801-bf0f-8ad8f868f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Risk Assessment</vt:lpstr>
      <vt:lpstr>Mitigation Checklist</vt:lpstr>
      <vt:lpstr>Overall Risk Score</vt:lpstr>
      <vt:lpstr>Back end</vt:lpstr>
      <vt:lpstr>Instructions!_Toc197309289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Jonathan Finnoff</cp:lastModifiedBy>
  <dcterms:created xsi:type="dcterms:W3CDTF">2020-03-04T17:33:16Z</dcterms:created>
  <dcterms:modified xsi:type="dcterms:W3CDTF">2020-04-16T12:28:43Z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0x0101001C92883EFBDF434BA371270986BB48A1</vt:lpwstr>
  </property>
</Properties>
</file>